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624B67D7-BB3D-4DF3-B844-230E6809E77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0" i="1" l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<sst xmlns="http://schemas.openxmlformats.org/spreadsheetml/2006/main" count="453" uniqueCount="254">
  <si>
    <t>1667223 05.07.2023</t>
  </si>
  <si>
    <t>СП IKROM AKMAL</t>
  </si>
  <si>
    <t>Оксид свинца</t>
  </si>
  <si>
    <t xml:space="preserve">                                                                           </t>
  </si>
  <si>
    <t>Электрон Дўкон Хт-Харид</t>
  </si>
  <si>
    <t>“Давлат харидлари тўғрисида”ги Қонун</t>
  </si>
  <si>
    <t>1730634 20.07.2023</t>
  </si>
  <si>
    <t>OOO Infra Finance</t>
  </si>
  <si>
    <t>Услуга по оценке активов</t>
  </si>
  <si>
    <t>1772626 31.07.2023</t>
  </si>
  <si>
    <t>HAYATI DREAMS MCHJ</t>
  </si>
  <si>
    <t>Бочка объём 2 тонна</t>
  </si>
  <si>
    <t>1772621 31.07.2023</t>
  </si>
  <si>
    <t>MY FUTURE EMM XK</t>
  </si>
  <si>
    <t>Бочка пластмасса, объём 60л</t>
  </si>
  <si>
    <t>1792558 04.08.2023</t>
  </si>
  <si>
    <t>Портландцемент с
минеральными добавками</t>
  </si>
  <si>
    <t xml:space="preserve"> 1803230 06.08.2023</t>
  </si>
  <si>
    <t>ООО MEDIAPARK GROUP</t>
  </si>
  <si>
    <t>Кондиционер INVENTOR 18</t>
  </si>
  <si>
    <t xml:space="preserve"> 1803261 06.03.2023</t>
  </si>
  <si>
    <t>Аккумулятор свинцовый для
запуска поршневых двигателей</t>
  </si>
  <si>
    <t>1822248 13.08.2023</t>
  </si>
  <si>
    <t>Турдикулов Санжар Мансурович ЯТТ</t>
  </si>
  <si>
    <t>Ноутбук</t>
  </si>
  <si>
    <t>1822464 13.08.2023</t>
  </si>
  <si>
    <t>"BIRJA TRADE" МЧЖ</t>
  </si>
  <si>
    <t>Принтер Canon i-SENSYS MF3010</t>
  </si>
  <si>
    <t>1815586 14.08.2023</t>
  </si>
  <si>
    <t xml:space="preserve">"Interbur Aziya Alliance" </t>
  </si>
  <si>
    <t>Добавки для буровых
растворов</t>
  </si>
  <si>
    <t>1815592 14.08.2023</t>
  </si>
  <si>
    <t>Смазка пластичная
универсальная</t>
  </si>
  <si>
    <t>1815603 14.08.2023</t>
  </si>
  <si>
    <t>1815620 14.08.2023</t>
  </si>
  <si>
    <t>YANGI SARMOYA BOZORI</t>
  </si>
  <si>
    <t>Задвижка Д50</t>
  </si>
  <si>
    <t>1815629 14.08.2023</t>
  </si>
  <si>
    <t>Задвижка Д80</t>
  </si>
  <si>
    <t>1830798 16.08.2023</t>
  </si>
  <si>
    <t>"SHILI TOOLS TRADE"
XK</t>
  </si>
  <si>
    <t>1840908 16.08.2023</t>
  </si>
  <si>
    <t>OOO NEXT TURBO BREND</t>
  </si>
  <si>
    <t>Радиостанция</t>
  </si>
  <si>
    <t>1857687 24.08.2023</t>
  </si>
  <si>
    <t>TA'MIR ENERGO STROY
MCHJ</t>
  </si>
  <si>
    <t>Бензиновый генератор</t>
  </si>
  <si>
    <t>1857752 25.08.2023</t>
  </si>
  <si>
    <t>ЯТТ ATAXONOV
SAN’ATBEK MAKSUD O‘G‘LI</t>
  </si>
  <si>
    <t>Весы электронные бытовые</t>
  </si>
  <si>
    <t>1868133 30.08.2023</t>
  </si>
  <si>
    <t>SPEC OGNEUPOR
COMPLEKT MCHJ</t>
  </si>
  <si>
    <t>Кирпич огнеупорный</t>
  </si>
  <si>
    <t>1876647 04.09.2023</t>
  </si>
  <si>
    <t>ЯККА ТАРТИБДАГИ
ТАДБИРКОР</t>
  </si>
  <si>
    <t>Отбойка болғаси</t>
  </si>
  <si>
    <t>1876659 04.09.2023</t>
  </si>
  <si>
    <t>YTT MIRZOYEVA BOBUNA
AKMALOVNA</t>
  </si>
  <si>
    <t>Гидравлик домкрат</t>
  </si>
  <si>
    <t>1882098 05.09.2023</t>
  </si>
  <si>
    <t>Одежда специальная для
защиты от общих
производственных
загрязнений и механических
воздействий</t>
  </si>
  <si>
    <t>1905865 11.09.2023</t>
  </si>
  <si>
    <t>OOO "FORMULA GRAND IDEAL"</t>
  </si>
  <si>
    <t>Шины и покрышки пневматические 425/85R21 для
снежные маркированные внедорожные сверхпрочные
шины для грузовиков в комплекте 2 шт</t>
  </si>
  <si>
    <t>1912890 14.09.2023</t>
  </si>
  <si>
    <t>"Interbur Aziya Alliance"</t>
  </si>
  <si>
    <t>Добавки для буровых
растворов. Clay Master</t>
  </si>
  <si>
    <t>1930896 17.09.2023</t>
  </si>
  <si>
    <t>1948356 26.09.2023</t>
  </si>
  <si>
    <t>BARAKA-SNAB-TAMINOT
MCHJ</t>
  </si>
  <si>
    <t>Труба нержавеющая</t>
  </si>
  <si>
    <t>1948366 26.09.2023</t>
  </si>
  <si>
    <t>Реагенты и наборы реагентов
(тест-системы) Трибромметан Бромоформ</t>
  </si>
  <si>
    <t>1963316 29.09.2023</t>
  </si>
  <si>
    <t>YTT XASAVOV XUSNIDDIN
SHAXOVADINOVICH</t>
  </si>
  <si>
    <t>Геологический молоток</t>
  </si>
  <si>
    <t>1963327 29.09.2023</t>
  </si>
  <si>
    <t>ONLINE TREYD 777 XK</t>
  </si>
  <si>
    <t>Ўзбекистон Республикаси
байроғи</t>
  </si>
  <si>
    <t>1963333 29.09.2023</t>
  </si>
  <si>
    <t>YTT XAZRATOVA GULMIRA
NORMAXMATOVNA</t>
  </si>
  <si>
    <t>Флаг республики Узбекистан</t>
  </si>
  <si>
    <t>Т/Р</t>
  </si>
  <si>
    <t>Шартнома рақами ва санаси</t>
  </si>
  <si>
    <t>Етказиб берувчининг номи</t>
  </si>
  <si>
    <t>СТИР</t>
  </si>
  <si>
    <t>Товар ва хизмат номи</t>
  </si>
  <si>
    <t>Товар ва хизмат сони</t>
  </si>
  <si>
    <t>Товар ва хизмат нархи</t>
  </si>
  <si>
    <t xml:space="preserve">Товар ва хизматларнинг  умумий суммаси  
</t>
  </si>
  <si>
    <t>ЛОТ рақами</t>
  </si>
  <si>
    <t>Шартнома шакли
(эл.дўкон./ биржа/тўғридан тўғри)</t>
  </si>
  <si>
    <t>Асос</t>
  </si>
  <si>
    <t>Шартномалар</t>
  </si>
  <si>
    <t>1478712 16.07.2023</t>
  </si>
  <si>
    <t>MALEK INTILISH TUHFASI MCHJ</t>
  </si>
  <si>
    <t>Коронка алмазная буровая HQ23И3 д.95,6мм. Россия</t>
  </si>
  <si>
    <t>Электрон Дўкон Харид Уз</t>
  </si>
  <si>
    <t>1484911 19.07.2023</t>
  </si>
  <si>
    <t>Коронка буровая
алмазная Расширитель алмазный РСА 23 ПТ NQ 75,7 mm</t>
  </si>
  <si>
    <t>1484811 19.07.2023</t>
  </si>
  <si>
    <t>Коронка буровая
алмазная NQ23И диам. Ø 75,3мм</t>
  </si>
  <si>
    <t>1488125 20.07.2023</t>
  </si>
  <si>
    <t xml:space="preserve"> ООО"DOLPHIN-PAPER"</t>
  </si>
  <si>
    <t>Коврик резиновый
грязезащитный с надписью WELCOME 60*90 см</t>
  </si>
  <si>
    <t>1490358 20.07.2023</t>
  </si>
  <si>
    <t>CHARTAK BIG SERVIS</t>
  </si>
  <si>
    <t>Услуга по текущему ремонту сплит
кондиционеров</t>
  </si>
  <si>
    <t>1490389 20.07.2023</t>
  </si>
  <si>
    <t>POWER MAX GROUP MCHJ</t>
  </si>
  <si>
    <t>Бумага для офисной
техники белая</t>
  </si>
  <si>
    <t>1490405 20.07.2023</t>
  </si>
  <si>
    <t>IKROM AKMAL OK</t>
  </si>
  <si>
    <t>Фанера
общего
назначения</t>
  </si>
  <si>
    <t>1490315 20.07.2023</t>
  </si>
  <si>
    <t>ООО JAUMKANS PAPER</t>
  </si>
  <si>
    <t>Бумага для
плоттера</t>
  </si>
  <si>
    <t>1498789 23.07.2023</t>
  </si>
  <si>
    <t>JASURBEK NUR BREND MCHJ</t>
  </si>
  <si>
    <t xml:space="preserve">Пожарный
щит </t>
  </si>
  <si>
    <t>1505474 26.07.2023</t>
  </si>
  <si>
    <t>OOO CHEMICAL INVEST</t>
  </si>
  <si>
    <t>Кислота
соляная</t>
  </si>
  <si>
    <t>1506534 26.07.2023</t>
  </si>
  <si>
    <t>ООО TEXGAZ SERVIS</t>
  </si>
  <si>
    <t>Аргон
газообразный</t>
  </si>
  <si>
    <t>1506584 26.07.2023</t>
  </si>
  <si>
    <t>Саморез</t>
  </si>
  <si>
    <t>1512919 28.07.2023</t>
  </si>
  <si>
    <t>ООО DAVR GEO TEX</t>
  </si>
  <si>
    <t>Инструмент
колонковый</t>
  </si>
  <si>
    <t>1512348 28.07.2023</t>
  </si>
  <si>
    <t>Штанга
буровая</t>
  </si>
  <si>
    <t>1517909 29.07.2023</t>
  </si>
  <si>
    <t>ЯТТ NORBOYEV ABDUSATTOR ABDUXAMID O‘G‘LI</t>
  </si>
  <si>
    <t>Выключатель автоматический 63А</t>
  </si>
  <si>
    <t>1517907 29.07.2023</t>
  </si>
  <si>
    <t>Выключатель автоматический 250А</t>
  </si>
  <si>
    <t>1517888 29.07.2023</t>
  </si>
  <si>
    <t>Выключатель автоматический 1000А</t>
  </si>
  <si>
    <t>1517863 29.07.2023</t>
  </si>
  <si>
    <t>Выключатель автоматический 500А</t>
  </si>
  <si>
    <t>1517854 29.07.2023</t>
  </si>
  <si>
    <t>Наконечник</t>
  </si>
  <si>
    <t>1517852 29.07.2023</t>
  </si>
  <si>
    <t>Провод высокого
напряжения</t>
  </si>
  <si>
    <t>1517828 29.07.23</t>
  </si>
  <si>
    <t>Клещи</t>
  </si>
  <si>
    <t>1523844 30.07.2023</t>
  </si>
  <si>
    <t>FERROUS TAMINOT MCHJ</t>
  </si>
  <si>
    <t>Бентонит</t>
  </si>
  <si>
    <t>1523533 30.07.2023</t>
  </si>
  <si>
    <t>GRAND EXCHANGE GROUP</t>
  </si>
  <si>
    <t>Пневмоударник</t>
  </si>
  <si>
    <t>1523478 30.07.2023</t>
  </si>
  <si>
    <t>OOO UNIQUE AGE</t>
  </si>
  <si>
    <t>Свинцовый
глет</t>
  </si>
  <si>
    <t>1522290 30.07.2023</t>
  </si>
  <si>
    <t>SOBIROV DONIYORBEK ULUG‘BEK O‘G‘LI</t>
  </si>
  <si>
    <t>Чистоль</t>
  </si>
  <si>
    <t>1530123 01.08.2023</t>
  </si>
  <si>
    <t>O ZBEKISTON RESPUBLIKASI ENERGETIKA VAZIRLIGI HUZURIDAGI N</t>
  </si>
  <si>
    <t>Услуга по лабораторным
испытаниям</t>
  </si>
  <si>
    <t>1538608 03.08.2023</t>
  </si>
  <si>
    <t>LANDSTAR MIRZAYEVA MCHJ</t>
  </si>
  <si>
    <t>1538636 03.08.2023</t>
  </si>
  <si>
    <t xml:space="preserve"> KADAN PROJECT PROGRAMS MCHJ</t>
  </si>
  <si>
    <t>Артикул 615 Тряпка для мытья пола Elma Кол-во: 1 шт Размер: 80x60</t>
  </si>
  <si>
    <t>1538688 03.08.2023</t>
  </si>
  <si>
    <t>MCHJ ZOFE ABDULLOH NUR</t>
  </si>
  <si>
    <t>Тряпка для очистки
поверхностей</t>
  </si>
  <si>
    <t>1538723 03.08.2023</t>
  </si>
  <si>
    <t>Safo Best Sanoat MCHJ</t>
  </si>
  <si>
    <t>Половая
тряпка</t>
  </si>
  <si>
    <t>1581494 13.09.2023</t>
  </si>
  <si>
    <t>1593355 16.08.2023</t>
  </si>
  <si>
    <t>YTT XAZRATOVA GULMIRA NORMAXMATOVNA</t>
  </si>
  <si>
    <t>Газовая
плита</t>
  </si>
  <si>
    <t>1598088 17.08.2023</t>
  </si>
  <si>
    <t>SAM ZARSHED MCHJ</t>
  </si>
  <si>
    <t>Кондиционер
бытовой</t>
  </si>
  <si>
    <t>1593428 16.08.2023</t>
  </si>
  <si>
    <t>GRAND BENEFIT</t>
  </si>
  <si>
    <t>Унитаз</t>
  </si>
  <si>
    <t>1596236 17.08.2023</t>
  </si>
  <si>
    <t>ХК "VIRGO GROUP"</t>
  </si>
  <si>
    <t>Картридж для
принтера</t>
  </si>
  <si>
    <t>1627440 26.08.2023</t>
  </si>
  <si>
    <t>1629690 27.08.2023</t>
  </si>
  <si>
    <t>YaTT RAIMJONOVA M.F</t>
  </si>
  <si>
    <t>Известь
негашеная</t>
  </si>
  <si>
    <t>1629616 27.08.2023</t>
  </si>
  <si>
    <t>OOO "TOPOKADSERVISE"</t>
  </si>
  <si>
    <t>Услуга в области
метрологии</t>
  </si>
  <si>
    <t>1632901 28.08.2023</t>
  </si>
  <si>
    <t>QAYTA TIKLANUVCH ENERGIYA MANBALARI MILLIY-ILMIY T</t>
  </si>
  <si>
    <t>Услуга по повышению
профессиональной квалификации</t>
  </si>
  <si>
    <t>1643009 04.09.2023</t>
  </si>
  <si>
    <t>MCHJ PRO CHEMICAL`S</t>
  </si>
  <si>
    <t>Парадиметиламинобензальдегид</t>
  </si>
  <si>
    <t>1652543 06.09.2023</t>
  </si>
  <si>
    <t>ООО CHAROS AND JAVOHIR TRAIDING</t>
  </si>
  <si>
    <t>Стекловата</t>
  </si>
  <si>
    <t>1658665 08.09.2023</t>
  </si>
  <si>
    <t>YATT XURSANOVA SHAHNOZA PARDA QIZI</t>
  </si>
  <si>
    <t>Сифон</t>
  </si>
  <si>
    <t>1658762 08.09.2023</t>
  </si>
  <si>
    <t>OOO"TREDE LEADER PRO"</t>
  </si>
  <si>
    <t xml:space="preserve">Паяльная
станция </t>
  </si>
  <si>
    <t>1662905 09.09.2023</t>
  </si>
  <si>
    <t xml:space="preserve"> YATT Tashmtov Sardor Ubaydullaevich</t>
  </si>
  <si>
    <t>Каустическая
сода</t>
  </si>
  <si>
    <t>1691028 17.09.2023</t>
  </si>
  <si>
    <t>ULTIMATE PRO MCHJ</t>
  </si>
  <si>
    <t xml:space="preserve">Смеситель на
душ/ванну </t>
  </si>
  <si>
    <t xml:space="preserve">Халат для химических
лабораторий </t>
  </si>
  <si>
    <t>1700986 21.09.2023</t>
  </si>
  <si>
    <t>NUR-SSM</t>
  </si>
  <si>
    <t xml:space="preserve">Смеситель на мойку
кухонную </t>
  </si>
  <si>
    <t>1705151  22.09.2023</t>
  </si>
  <si>
    <t>OOO MTSFER-U NASHRIYOT UYI</t>
  </si>
  <si>
    <t>Услуга по распространению информации в
электронных газетах</t>
  </si>
  <si>
    <t>1711124 24.09.2023</t>
  </si>
  <si>
    <t>ЯТТ ERGASHEVA FERUZA DAVLATOVNA</t>
  </si>
  <si>
    <t>Аммиак</t>
  </si>
  <si>
    <t>1719684 28.09.2023</t>
  </si>
  <si>
    <t>ООО ACTION-MCFR MEDIAGURUHI</t>
  </si>
  <si>
    <t>Услуга по предоставлению доступа
к базе данных</t>
  </si>
  <si>
    <t>1722921 29.09.2023</t>
  </si>
  <si>
    <t>EVEREST STUDY МЧЖ</t>
  </si>
  <si>
    <t>Сварочный
аппарат</t>
  </si>
  <si>
    <t>1725967 30.09.2023</t>
  </si>
  <si>
    <t>"ASHUROVA UMIDAXON TOIROVNA" YTT</t>
  </si>
  <si>
    <t xml:space="preserve">Жесткий
диск </t>
  </si>
  <si>
    <t>184454 сана 13.07.2023</t>
  </si>
  <si>
    <t>KIMYO
SERVIS NAVOIY OOO</t>
  </si>
  <si>
    <t>Глина огнеупорная, тн</t>
  </si>
  <si>
    <t>Электрон Дўкон cooperation</t>
  </si>
  <si>
    <t>186706 сана 27.07.2023</t>
  </si>
  <si>
    <t xml:space="preserve">ZUXRO
ZAMIN TEXNO MChJ </t>
  </si>
  <si>
    <t>Лесоматериал
обработанный</t>
  </si>
  <si>
    <t>186843 сана 28.07.2023</t>
  </si>
  <si>
    <t>ZOLOTOE RUNO MChJ</t>
  </si>
  <si>
    <t>Плавиковая кислота
(фтористоводородная
кислота) "ч"</t>
  </si>
  <si>
    <t>187191 сана 30.07.2023</t>
  </si>
  <si>
    <t>Тигли огнеупорные
марки ТГ - 125</t>
  </si>
  <si>
    <t>188560 сана 06.08.2023</t>
  </si>
  <si>
    <t>ООО
RED ROOF -2018</t>
  </si>
  <si>
    <t>Профнастил с
полимерным покрытием
0.5 мм</t>
  </si>
  <si>
    <t>Технологические  испытания  карбонатных, алюмосиликатных и железосодержащих компонентов в качестве сырья при производстве портландцементного клинкера</t>
  </si>
  <si>
    <t>UMUMIY VA NOORGANIK KIMYO INST</t>
  </si>
  <si>
    <t>182337 сана 24.06.2023</t>
  </si>
  <si>
    <t>1697014 20.09.2023</t>
  </si>
  <si>
    <t>ЧП "Курама-Восток"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</si>
</sst>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0" fillId="0" borderId="0" xfId="0" applyFill="1"/>
    <xf numFmtId="3" fontId="4" fillId="0" borderId="1" xfId="2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3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 xr:uid="{5861ECE8-400D-4CF4-A0F9-F47FE7A07823}"/>
    <cellStyle name="Финансовый" xfId="1" builtinId="3"/>
    <cellStyle name="Финансовый 2" xfId="3" xr:uid="{73A6C439-0A8F-42BC-A368-8A22BE7AD5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tabSelected="1" workbookViewId="0">
      <selection activeCell="G36" sqref="G36"/>
    </sheetView>
  </sheetViews>
  <sheetFormatPr defaultRowHeight="15" x14ac:dyDescent="0.25"/>
  <cols>
    <col min="1" max="1" width="9.140625" style="15"/>
    <col min="2" max="2" width="18" style="15" bestFit="1" customWidth="1"/>
    <col min="3" max="3" width="36.7109375" style="15" bestFit="1" customWidth="1"/>
    <col min="4" max="4" width="14.85546875" style="15" bestFit="1" customWidth="1"/>
    <col min="5" max="5" width="26.5703125" style="15" customWidth="1"/>
    <col min="6" max="6" width="9.140625" style="15"/>
    <col min="7" max="7" width="15" style="15" bestFit="1" customWidth="1"/>
    <col min="8" max="8" width="14.28515625" style="15" bestFit="1" customWidth="1"/>
    <col min="9" max="9" width="20" style="15" bestFit="1" customWidth="1"/>
    <col min="10" max="10" width="22.5703125" style="15" bestFit="1" customWidth="1"/>
    <col min="11" max="11" width="18.5703125" style="15" customWidth="1"/>
    <col min="12" max="16384" width="9.140625" style="15"/>
  </cols>
  <sheetData>
    <row r="1" spans="1:12" s="3" customFormat="1" ht="63.75" x14ac:dyDescent="0.25">
      <c r="A1" s="1" t="s">
        <v>82</v>
      </c>
      <c r="B1" s="2" t="s">
        <v>83</v>
      </c>
      <c r="C1" s="2" t="s">
        <v>84</v>
      </c>
      <c r="D1" s="1" t="s">
        <v>85</v>
      </c>
      <c r="E1" s="2" t="s">
        <v>86</v>
      </c>
      <c r="F1" s="2" t="s">
        <v>87</v>
      </c>
      <c r="G1" s="2" t="s">
        <v>88</v>
      </c>
      <c r="H1" s="2" t="s">
        <v>89</v>
      </c>
      <c r="I1" s="2" t="s">
        <v>90</v>
      </c>
      <c r="J1" s="2" t="s">
        <v>91</v>
      </c>
      <c r="K1" s="1" t="s">
        <v>92</v>
      </c>
    </row>
    <row r="2" spans="1:12" s="3" customFormat="1" ht="12.75" x14ac:dyDescent="0.25">
      <c r="A2" s="4" t="s">
        <v>93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s="3" customFormat="1" ht="25.5" x14ac:dyDescent="0.25">
      <c r="A3" s="1">
        <v>1</v>
      </c>
      <c r="B3" s="7" t="s">
        <v>0</v>
      </c>
      <c r="C3" s="8" t="s">
        <v>1</v>
      </c>
      <c r="D3" s="8">
        <v>308608675</v>
      </c>
      <c r="E3" s="8" t="s">
        <v>2</v>
      </c>
      <c r="F3" s="8">
        <v>1500</v>
      </c>
      <c r="G3" s="9">
        <v>70999.210000000006</v>
      </c>
      <c r="H3" s="10" t="s">
        <v>3</v>
      </c>
      <c r="I3" s="11">
        <v>1667223</v>
      </c>
      <c r="J3" s="12" t="s">
        <v>4</v>
      </c>
      <c r="K3" s="13" t="s">
        <v>5</v>
      </c>
    </row>
    <row r="4" spans="1:12" s="3" customFormat="1" ht="25.5" x14ac:dyDescent="0.25">
      <c r="A4" s="1">
        <v>2</v>
      </c>
      <c r="B4" s="11" t="s">
        <v>6</v>
      </c>
      <c r="C4" s="14" t="s">
        <v>7</v>
      </c>
      <c r="D4" s="8">
        <v>304274653</v>
      </c>
      <c r="E4" s="8" t="s">
        <v>8</v>
      </c>
      <c r="F4" s="8">
        <v>1</v>
      </c>
      <c r="G4" s="9">
        <v>25300000</v>
      </c>
      <c r="H4" s="10">
        <f t="shared" ref="H4:H67" si="0">+F4*G4</f>
        <v>25300000</v>
      </c>
      <c r="I4" s="11">
        <v>1730634</v>
      </c>
      <c r="J4" s="12" t="s">
        <v>4</v>
      </c>
      <c r="K4" s="13" t="s">
        <v>5</v>
      </c>
    </row>
    <row r="5" spans="1:12" s="3" customFormat="1" ht="25.5" x14ac:dyDescent="0.25">
      <c r="A5" s="1">
        <v>3</v>
      </c>
      <c r="B5" s="7" t="s">
        <v>9</v>
      </c>
      <c r="C5" s="8" t="s">
        <v>10</v>
      </c>
      <c r="D5" s="8">
        <v>309845594</v>
      </c>
      <c r="E5" s="8" t="s">
        <v>11</v>
      </c>
      <c r="F5" s="8">
        <v>8</v>
      </c>
      <c r="G5" s="9">
        <v>4000000</v>
      </c>
      <c r="H5" s="10">
        <f t="shared" si="0"/>
        <v>32000000</v>
      </c>
      <c r="I5" s="11">
        <v>1772626</v>
      </c>
      <c r="J5" s="12" t="s">
        <v>4</v>
      </c>
      <c r="K5" s="13" t="s">
        <v>5</v>
      </c>
    </row>
    <row r="6" spans="1:12" s="3" customFormat="1" ht="25.5" x14ac:dyDescent="0.25">
      <c r="A6" s="1">
        <v>4</v>
      </c>
      <c r="B6" s="7" t="s">
        <v>12</v>
      </c>
      <c r="C6" s="8" t="s">
        <v>13</v>
      </c>
      <c r="D6" s="8">
        <v>309103164</v>
      </c>
      <c r="E6" s="8" t="s">
        <v>14</v>
      </c>
      <c r="F6" s="8">
        <v>30</v>
      </c>
      <c r="G6" s="9">
        <v>137000</v>
      </c>
      <c r="H6" s="10">
        <f t="shared" si="0"/>
        <v>4110000</v>
      </c>
      <c r="I6" s="11">
        <v>1772621</v>
      </c>
      <c r="J6" s="12" t="s">
        <v>4</v>
      </c>
      <c r="K6" s="13" t="s">
        <v>5</v>
      </c>
      <c r="L6" s="15"/>
    </row>
    <row r="7" spans="1:12" s="3" customFormat="1" ht="25.5" x14ac:dyDescent="0.25">
      <c r="A7" s="1">
        <v>5</v>
      </c>
      <c r="B7" s="7" t="s">
        <v>15</v>
      </c>
      <c r="C7" s="8" t="s">
        <v>10</v>
      </c>
      <c r="D7" s="8">
        <v>309845594</v>
      </c>
      <c r="E7" s="8" t="s">
        <v>16</v>
      </c>
      <c r="F7" s="8">
        <v>20500</v>
      </c>
      <c r="G7" s="9">
        <v>2500</v>
      </c>
      <c r="H7" s="10">
        <f t="shared" si="0"/>
        <v>51250000</v>
      </c>
      <c r="I7" s="11">
        <v>1792558</v>
      </c>
      <c r="J7" s="12" t="s">
        <v>4</v>
      </c>
      <c r="K7" s="13" t="s">
        <v>5</v>
      </c>
    </row>
    <row r="8" spans="1:12" s="3" customFormat="1" ht="25.5" x14ac:dyDescent="0.25">
      <c r="A8" s="1">
        <v>6</v>
      </c>
      <c r="B8" s="7" t="s">
        <v>17</v>
      </c>
      <c r="C8" s="8" t="s">
        <v>18</v>
      </c>
      <c r="D8" s="8">
        <v>307312824</v>
      </c>
      <c r="E8" s="8" t="s">
        <v>19</v>
      </c>
      <c r="F8" s="8">
        <v>8</v>
      </c>
      <c r="G8" s="9">
        <v>7100000</v>
      </c>
      <c r="H8" s="10">
        <f t="shared" si="0"/>
        <v>56800000</v>
      </c>
      <c r="I8" s="11">
        <v>1803230</v>
      </c>
      <c r="J8" s="12" t="s">
        <v>4</v>
      </c>
      <c r="K8" s="13" t="s">
        <v>5</v>
      </c>
    </row>
    <row r="9" spans="1:12" s="3" customFormat="1" ht="25.5" x14ac:dyDescent="0.25">
      <c r="A9" s="1">
        <v>7</v>
      </c>
      <c r="B9" s="7" t="s">
        <v>20</v>
      </c>
      <c r="C9" s="8" t="s">
        <v>10</v>
      </c>
      <c r="D9" s="8">
        <v>309845594</v>
      </c>
      <c r="E9" s="8" t="s">
        <v>21</v>
      </c>
      <c r="F9" s="8">
        <v>119</v>
      </c>
      <c r="G9" s="9">
        <v>1410000</v>
      </c>
      <c r="H9" s="10">
        <f>+F9*G9</f>
        <v>167790000</v>
      </c>
      <c r="I9" s="11">
        <v>1803261</v>
      </c>
      <c r="J9" s="12" t="s">
        <v>4</v>
      </c>
      <c r="K9" s="13" t="s">
        <v>5</v>
      </c>
    </row>
    <row r="10" spans="1:12" s="3" customFormat="1" ht="25.5" x14ac:dyDescent="0.25">
      <c r="A10" s="1">
        <v>8</v>
      </c>
      <c r="B10" s="7" t="s">
        <v>22</v>
      </c>
      <c r="C10" s="8" t="s">
        <v>23</v>
      </c>
      <c r="D10" s="8">
        <v>601370457</v>
      </c>
      <c r="E10" s="8" t="s">
        <v>24</v>
      </c>
      <c r="F10" s="8">
        <v>1</v>
      </c>
      <c r="G10" s="9">
        <v>13990000</v>
      </c>
      <c r="H10" s="10">
        <f t="shared" si="0"/>
        <v>13990000</v>
      </c>
      <c r="I10" s="8">
        <v>1822248</v>
      </c>
      <c r="J10" s="12" t="s">
        <v>4</v>
      </c>
      <c r="K10" s="13" t="s">
        <v>5</v>
      </c>
    </row>
    <row r="11" spans="1:12" s="3" customFormat="1" ht="25.5" x14ac:dyDescent="0.25">
      <c r="A11" s="1">
        <v>9</v>
      </c>
      <c r="B11" s="7" t="s">
        <v>25</v>
      </c>
      <c r="C11" s="8" t="s">
        <v>26</v>
      </c>
      <c r="D11" s="8">
        <v>307339133</v>
      </c>
      <c r="E11" s="8" t="s">
        <v>27</v>
      </c>
      <c r="F11" s="8">
        <v>5</v>
      </c>
      <c r="G11" s="9">
        <v>2497300</v>
      </c>
      <c r="H11" s="10">
        <f t="shared" si="0"/>
        <v>12486500</v>
      </c>
      <c r="I11" s="11">
        <v>1822464</v>
      </c>
      <c r="J11" s="12" t="s">
        <v>4</v>
      </c>
      <c r="K11" s="13" t="s">
        <v>5</v>
      </c>
    </row>
    <row r="12" spans="1:12" s="3" customFormat="1" ht="25.5" x14ac:dyDescent="0.25">
      <c r="A12" s="1">
        <v>10</v>
      </c>
      <c r="B12" s="7" t="s">
        <v>28</v>
      </c>
      <c r="C12" s="8" t="s">
        <v>29</v>
      </c>
      <c r="D12" s="8">
        <v>307114667</v>
      </c>
      <c r="E12" s="8" t="s">
        <v>30</v>
      </c>
      <c r="F12" s="8">
        <v>1000</v>
      </c>
      <c r="G12" s="9">
        <v>190250</v>
      </c>
      <c r="H12" s="10">
        <f t="shared" si="0"/>
        <v>190250000</v>
      </c>
      <c r="I12" s="11">
        <v>1815586</v>
      </c>
      <c r="J12" s="12" t="s">
        <v>4</v>
      </c>
      <c r="K12" s="13" t="s">
        <v>5</v>
      </c>
    </row>
    <row r="13" spans="1:12" s="3" customFormat="1" ht="25.5" x14ac:dyDescent="0.25">
      <c r="A13" s="1">
        <v>11</v>
      </c>
      <c r="B13" s="7" t="s">
        <v>31</v>
      </c>
      <c r="C13" s="8" t="s">
        <v>29</v>
      </c>
      <c r="D13" s="8">
        <v>307114667</v>
      </c>
      <c r="E13" s="8" t="s">
        <v>32</v>
      </c>
      <c r="F13" s="8">
        <v>500</v>
      </c>
      <c r="G13" s="9">
        <v>212600</v>
      </c>
      <c r="H13" s="10">
        <f t="shared" si="0"/>
        <v>106300000</v>
      </c>
      <c r="I13" s="11">
        <v>1815592</v>
      </c>
      <c r="J13" s="12" t="s">
        <v>4</v>
      </c>
      <c r="K13" s="13" t="s">
        <v>5</v>
      </c>
    </row>
    <row r="14" spans="1:12" s="3" customFormat="1" ht="25.5" x14ac:dyDescent="0.25">
      <c r="A14" s="1">
        <v>12</v>
      </c>
      <c r="B14" s="7" t="s">
        <v>33</v>
      </c>
      <c r="C14" s="8" t="s">
        <v>29</v>
      </c>
      <c r="D14" s="8">
        <v>307114667</v>
      </c>
      <c r="E14" s="8" t="s">
        <v>30</v>
      </c>
      <c r="F14" s="8">
        <v>2000</v>
      </c>
      <c r="G14" s="9">
        <v>97500</v>
      </c>
      <c r="H14" s="10">
        <f t="shared" si="0"/>
        <v>195000000</v>
      </c>
      <c r="I14" s="11">
        <v>1815603</v>
      </c>
      <c r="J14" s="12" t="s">
        <v>4</v>
      </c>
      <c r="K14" s="13" t="s">
        <v>5</v>
      </c>
    </row>
    <row r="15" spans="1:12" s="3" customFormat="1" ht="25.5" x14ac:dyDescent="0.25">
      <c r="A15" s="1">
        <v>13</v>
      </c>
      <c r="B15" s="7" t="s">
        <v>34</v>
      </c>
      <c r="C15" s="8" t="s">
        <v>35</v>
      </c>
      <c r="D15" s="8">
        <v>310481694</v>
      </c>
      <c r="E15" s="8" t="s">
        <v>36</v>
      </c>
      <c r="F15" s="8">
        <v>6</v>
      </c>
      <c r="G15" s="9">
        <v>1795000</v>
      </c>
      <c r="H15" s="10">
        <f t="shared" si="0"/>
        <v>10770000</v>
      </c>
      <c r="I15" s="11">
        <v>1815620</v>
      </c>
      <c r="J15" s="12" t="s">
        <v>4</v>
      </c>
      <c r="K15" s="13" t="s">
        <v>5</v>
      </c>
    </row>
    <row r="16" spans="1:12" s="3" customFormat="1" ht="25.5" x14ac:dyDescent="0.25">
      <c r="A16" s="1">
        <v>14</v>
      </c>
      <c r="B16" s="7" t="s">
        <v>37</v>
      </c>
      <c r="C16" s="8" t="s">
        <v>35</v>
      </c>
      <c r="D16" s="8">
        <v>310481694</v>
      </c>
      <c r="E16" s="8" t="s">
        <v>38</v>
      </c>
      <c r="F16" s="8">
        <v>6</v>
      </c>
      <c r="G16" s="9">
        <v>1895000</v>
      </c>
      <c r="H16" s="10">
        <f t="shared" si="0"/>
        <v>11370000</v>
      </c>
      <c r="I16" s="11">
        <v>1815629</v>
      </c>
      <c r="J16" s="12" t="s">
        <v>4</v>
      </c>
      <c r="K16" s="13" t="s">
        <v>5</v>
      </c>
    </row>
    <row r="17" spans="1:11" s="3" customFormat="1" ht="25.5" x14ac:dyDescent="0.25">
      <c r="A17" s="1">
        <v>15</v>
      </c>
      <c r="B17" s="7" t="s">
        <v>39</v>
      </c>
      <c r="C17" s="8" t="s">
        <v>40</v>
      </c>
      <c r="D17" s="8">
        <v>306278994</v>
      </c>
      <c r="E17" s="8" t="s">
        <v>24</v>
      </c>
      <c r="F17" s="8">
        <v>4</v>
      </c>
      <c r="G17" s="9">
        <v>20000</v>
      </c>
      <c r="H17" s="10">
        <f t="shared" si="0"/>
        <v>80000</v>
      </c>
      <c r="I17" s="11">
        <v>1830798</v>
      </c>
      <c r="J17" s="12" t="s">
        <v>4</v>
      </c>
      <c r="K17" s="13" t="s">
        <v>5</v>
      </c>
    </row>
    <row r="18" spans="1:11" s="3" customFormat="1" ht="25.5" x14ac:dyDescent="0.25">
      <c r="A18" s="1">
        <v>16</v>
      </c>
      <c r="B18" s="7" t="s">
        <v>41</v>
      </c>
      <c r="C18" s="8" t="s">
        <v>42</v>
      </c>
      <c r="D18" s="8">
        <v>308954405</v>
      </c>
      <c r="E18" s="8" t="s">
        <v>43</v>
      </c>
      <c r="F18" s="8">
        <v>10</v>
      </c>
      <c r="G18" s="9">
        <v>3000000</v>
      </c>
      <c r="H18" s="10">
        <f t="shared" si="0"/>
        <v>30000000</v>
      </c>
      <c r="I18" s="11">
        <v>1840908</v>
      </c>
      <c r="J18" s="12" t="s">
        <v>4</v>
      </c>
      <c r="K18" s="13" t="s">
        <v>5</v>
      </c>
    </row>
    <row r="19" spans="1:11" s="3" customFormat="1" ht="25.5" x14ac:dyDescent="0.25">
      <c r="A19" s="1">
        <v>17</v>
      </c>
      <c r="B19" s="7" t="s">
        <v>44</v>
      </c>
      <c r="C19" s="8" t="s">
        <v>45</v>
      </c>
      <c r="D19" s="8">
        <v>306016568</v>
      </c>
      <c r="E19" s="8" t="s">
        <v>46</v>
      </c>
      <c r="F19" s="8">
        <v>12</v>
      </c>
      <c r="G19" s="9">
        <v>13780000</v>
      </c>
      <c r="H19" s="10">
        <f t="shared" si="0"/>
        <v>165360000</v>
      </c>
      <c r="I19" s="11">
        <v>1857687</v>
      </c>
      <c r="J19" s="12" t="s">
        <v>4</v>
      </c>
      <c r="K19" s="13" t="s">
        <v>5</v>
      </c>
    </row>
    <row r="20" spans="1:11" s="3" customFormat="1" ht="25.5" x14ac:dyDescent="0.25">
      <c r="A20" s="1">
        <v>18</v>
      </c>
      <c r="B20" s="7" t="s">
        <v>47</v>
      </c>
      <c r="C20" s="8" t="s">
        <v>48</v>
      </c>
      <c r="D20" s="8">
        <v>593123244</v>
      </c>
      <c r="E20" s="8" t="s">
        <v>49</v>
      </c>
      <c r="F20" s="8">
        <v>4</v>
      </c>
      <c r="G20" s="9">
        <v>279000</v>
      </c>
      <c r="H20" s="10">
        <f t="shared" si="0"/>
        <v>1116000</v>
      </c>
      <c r="I20" s="11">
        <v>1857752</v>
      </c>
      <c r="J20" s="12" t="s">
        <v>4</v>
      </c>
      <c r="K20" s="13" t="s">
        <v>5</v>
      </c>
    </row>
    <row r="21" spans="1:11" s="3" customFormat="1" ht="25.5" x14ac:dyDescent="0.25">
      <c r="A21" s="1">
        <v>19</v>
      </c>
      <c r="B21" s="7" t="s">
        <v>50</v>
      </c>
      <c r="C21" s="8" t="s">
        <v>51</v>
      </c>
      <c r="D21" s="8">
        <v>304949943</v>
      </c>
      <c r="E21" s="8" t="s">
        <v>52</v>
      </c>
      <c r="F21" s="8">
        <v>10</v>
      </c>
      <c r="G21" s="9">
        <v>18480000</v>
      </c>
      <c r="H21" s="10">
        <f t="shared" si="0"/>
        <v>184800000</v>
      </c>
      <c r="I21" s="11">
        <v>1868133</v>
      </c>
      <c r="J21" s="12" t="s">
        <v>4</v>
      </c>
      <c r="K21" s="13" t="s">
        <v>5</v>
      </c>
    </row>
    <row r="22" spans="1:11" s="3" customFormat="1" ht="25.5" x14ac:dyDescent="0.25">
      <c r="A22" s="1">
        <v>20</v>
      </c>
      <c r="B22" s="7" t="s">
        <v>53</v>
      </c>
      <c r="C22" s="8" t="s">
        <v>54</v>
      </c>
      <c r="D22" s="8">
        <v>632002414</v>
      </c>
      <c r="E22" s="8" t="s">
        <v>55</v>
      </c>
      <c r="F22" s="8">
        <v>4</v>
      </c>
      <c r="G22" s="9">
        <v>2369000</v>
      </c>
      <c r="H22" s="10">
        <f t="shared" si="0"/>
        <v>9476000</v>
      </c>
      <c r="I22" s="11">
        <v>1876647</v>
      </c>
      <c r="J22" s="12" t="s">
        <v>4</v>
      </c>
      <c r="K22" s="13" t="s">
        <v>5</v>
      </c>
    </row>
    <row r="23" spans="1:11" s="3" customFormat="1" ht="25.5" x14ac:dyDescent="0.25">
      <c r="A23" s="1">
        <v>21</v>
      </c>
      <c r="B23" s="7" t="s">
        <v>56</v>
      </c>
      <c r="C23" s="8" t="s">
        <v>57</v>
      </c>
      <c r="D23" s="8">
        <v>544640235</v>
      </c>
      <c r="E23" s="8" t="s">
        <v>58</v>
      </c>
      <c r="F23" s="8">
        <v>2</v>
      </c>
      <c r="G23" s="9">
        <v>3029000</v>
      </c>
      <c r="H23" s="10">
        <f t="shared" si="0"/>
        <v>6058000</v>
      </c>
      <c r="I23" s="11">
        <v>1876659</v>
      </c>
      <c r="J23" s="12" t="s">
        <v>4</v>
      </c>
      <c r="K23" s="13" t="s">
        <v>5</v>
      </c>
    </row>
    <row r="24" spans="1:11" s="3" customFormat="1" ht="63.75" x14ac:dyDescent="0.25">
      <c r="A24" s="1">
        <v>22</v>
      </c>
      <c r="B24" s="7" t="s">
        <v>59</v>
      </c>
      <c r="C24" s="8" t="s">
        <v>60</v>
      </c>
      <c r="D24" s="8">
        <v>304376881</v>
      </c>
      <c r="E24" s="8" t="s">
        <v>60</v>
      </c>
      <c r="F24" s="8">
        <v>60</v>
      </c>
      <c r="G24" s="9">
        <v>952000</v>
      </c>
      <c r="H24" s="10">
        <f t="shared" si="0"/>
        <v>57120000</v>
      </c>
      <c r="I24" s="11">
        <v>1882098</v>
      </c>
      <c r="J24" s="12" t="s">
        <v>4</v>
      </c>
      <c r="K24" s="13" t="s">
        <v>5</v>
      </c>
    </row>
    <row r="25" spans="1:11" s="3" customFormat="1" ht="76.5" x14ac:dyDescent="0.25">
      <c r="A25" s="1">
        <v>23</v>
      </c>
      <c r="B25" s="7" t="s">
        <v>61</v>
      </c>
      <c r="C25" s="8" t="s">
        <v>62</v>
      </c>
      <c r="D25" s="8">
        <v>308974894</v>
      </c>
      <c r="E25" s="8" t="s">
        <v>63</v>
      </c>
      <c r="F25" s="8">
        <v>28</v>
      </c>
      <c r="G25" s="9">
        <v>30000000</v>
      </c>
      <c r="H25" s="10">
        <f t="shared" si="0"/>
        <v>840000000</v>
      </c>
      <c r="I25" s="11">
        <v>1905865</v>
      </c>
      <c r="J25" s="12" t="s">
        <v>4</v>
      </c>
      <c r="K25" s="13" t="s">
        <v>5</v>
      </c>
    </row>
    <row r="26" spans="1:11" s="3" customFormat="1" ht="25.5" x14ac:dyDescent="0.25">
      <c r="A26" s="1">
        <v>24</v>
      </c>
      <c r="B26" s="7" t="s">
        <v>64</v>
      </c>
      <c r="C26" s="8" t="s">
        <v>65</v>
      </c>
      <c r="D26" s="8">
        <v>307114667</v>
      </c>
      <c r="E26" s="8" t="s">
        <v>66</v>
      </c>
      <c r="F26" s="8">
        <v>500</v>
      </c>
      <c r="G26" s="9">
        <v>103600</v>
      </c>
      <c r="H26" s="10">
        <f t="shared" si="0"/>
        <v>51800000</v>
      </c>
      <c r="I26" s="11">
        <v>1912890</v>
      </c>
      <c r="J26" s="12" t="s">
        <v>4</v>
      </c>
      <c r="K26" s="13" t="s">
        <v>5</v>
      </c>
    </row>
    <row r="27" spans="1:11" s="3" customFormat="1" ht="25.5" x14ac:dyDescent="0.25">
      <c r="A27" s="1">
        <v>25</v>
      </c>
      <c r="B27" s="7" t="s">
        <v>67</v>
      </c>
      <c r="C27" s="8" t="s">
        <v>26</v>
      </c>
      <c r="D27" s="8">
        <v>307339133</v>
      </c>
      <c r="E27" s="8" t="s">
        <v>27</v>
      </c>
      <c r="F27" s="8">
        <v>1</v>
      </c>
      <c r="G27" s="9">
        <v>2553333</v>
      </c>
      <c r="H27" s="10">
        <f t="shared" si="0"/>
        <v>2553333</v>
      </c>
      <c r="I27" s="11">
        <v>1930896</v>
      </c>
      <c r="J27" s="12" t="s">
        <v>4</v>
      </c>
      <c r="K27" s="13" t="s">
        <v>5</v>
      </c>
    </row>
    <row r="28" spans="1:11" s="3" customFormat="1" ht="25.5" x14ac:dyDescent="0.25">
      <c r="A28" s="1">
        <v>26</v>
      </c>
      <c r="B28" s="7" t="s">
        <v>68</v>
      </c>
      <c r="C28" s="8" t="s">
        <v>69</v>
      </c>
      <c r="D28" s="8">
        <v>309660462</v>
      </c>
      <c r="E28" s="8" t="s">
        <v>70</v>
      </c>
      <c r="F28" s="8">
        <v>760</v>
      </c>
      <c r="G28" s="9">
        <v>85000</v>
      </c>
      <c r="H28" s="10">
        <f t="shared" si="0"/>
        <v>64600000</v>
      </c>
      <c r="I28" s="11">
        <v>1948356</v>
      </c>
      <c r="J28" s="12" t="s">
        <v>4</v>
      </c>
      <c r="K28" s="13" t="s">
        <v>5</v>
      </c>
    </row>
    <row r="29" spans="1:11" s="3" customFormat="1" ht="38.25" x14ac:dyDescent="0.25">
      <c r="A29" s="1">
        <v>27</v>
      </c>
      <c r="B29" s="7" t="s">
        <v>71</v>
      </c>
      <c r="C29" s="8" t="s">
        <v>69</v>
      </c>
      <c r="D29" s="8">
        <v>309660462</v>
      </c>
      <c r="E29" s="8" t="s">
        <v>72</v>
      </c>
      <c r="F29" s="8">
        <v>10</v>
      </c>
      <c r="G29" s="9">
        <v>14000000</v>
      </c>
      <c r="H29" s="10">
        <f t="shared" si="0"/>
        <v>140000000</v>
      </c>
      <c r="I29" s="11">
        <v>1948366</v>
      </c>
      <c r="J29" s="12" t="s">
        <v>4</v>
      </c>
      <c r="K29" s="13" t="s">
        <v>5</v>
      </c>
    </row>
    <row r="30" spans="1:11" s="3" customFormat="1" ht="25.5" x14ac:dyDescent="0.25">
      <c r="A30" s="1">
        <v>28</v>
      </c>
      <c r="B30" s="7" t="s">
        <v>73</v>
      </c>
      <c r="C30" s="8" t="s">
        <v>74</v>
      </c>
      <c r="D30" s="8">
        <v>499016034</v>
      </c>
      <c r="E30" s="8" t="s">
        <v>75</v>
      </c>
      <c r="F30" s="8">
        <v>30</v>
      </c>
      <c r="G30" s="9">
        <v>823000</v>
      </c>
      <c r="H30" s="10">
        <f t="shared" si="0"/>
        <v>24690000</v>
      </c>
      <c r="I30" s="11">
        <v>1963316</v>
      </c>
      <c r="J30" s="12" t="s">
        <v>4</v>
      </c>
      <c r="K30" s="13" t="s">
        <v>5</v>
      </c>
    </row>
    <row r="31" spans="1:11" s="3" customFormat="1" ht="25.5" x14ac:dyDescent="0.25">
      <c r="A31" s="1">
        <v>29</v>
      </c>
      <c r="B31" s="7" t="s">
        <v>76</v>
      </c>
      <c r="C31" s="8" t="s">
        <v>77</v>
      </c>
      <c r="D31" s="8">
        <v>310564360</v>
      </c>
      <c r="E31" s="8" t="s">
        <v>78</v>
      </c>
      <c r="F31" s="8">
        <v>2</v>
      </c>
      <c r="G31" s="9">
        <v>2798000</v>
      </c>
      <c r="H31" s="10">
        <f t="shared" si="0"/>
        <v>5596000</v>
      </c>
      <c r="I31" s="11">
        <v>1963327</v>
      </c>
      <c r="J31" s="12" t="s">
        <v>4</v>
      </c>
      <c r="K31" s="13" t="s">
        <v>5</v>
      </c>
    </row>
    <row r="32" spans="1:11" s="3" customFormat="1" ht="25.5" x14ac:dyDescent="0.25">
      <c r="A32" s="1">
        <v>30</v>
      </c>
      <c r="B32" s="7" t="s">
        <v>79</v>
      </c>
      <c r="C32" s="8" t="s">
        <v>80</v>
      </c>
      <c r="D32" s="8">
        <v>60804016230093</v>
      </c>
      <c r="E32" s="8" t="s">
        <v>81</v>
      </c>
      <c r="F32" s="8">
        <v>1</v>
      </c>
      <c r="G32" s="9">
        <v>689000</v>
      </c>
      <c r="H32" s="10">
        <f t="shared" si="0"/>
        <v>689000</v>
      </c>
      <c r="I32" s="11">
        <v>1963333</v>
      </c>
      <c r="J32" s="12" t="s">
        <v>4</v>
      </c>
      <c r="K32" s="13" t="s">
        <v>5</v>
      </c>
    </row>
    <row r="33" spans="1:11" s="23" customFormat="1" ht="25.5" x14ac:dyDescent="0.25">
      <c r="A33" s="1">
        <v>31</v>
      </c>
      <c r="B33" s="16" t="s">
        <v>94</v>
      </c>
      <c r="C33" s="17" t="s">
        <v>95</v>
      </c>
      <c r="D33" s="17">
        <v>310540565</v>
      </c>
      <c r="E33" s="17" t="s">
        <v>96</v>
      </c>
      <c r="F33" s="17">
        <v>40</v>
      </c>
      <c r="G33" s="18">
        <v>2795000</v>
      </c>
      <c r="H33" s="19">
        <f t="shared" si="0"/>
        <v>111800000</v>
      </c>
      <c r="I33" s="20">
        <v>231210081737079</v>
      </c>
      <c r="J33" s="21" t="s">
        <v>97</v>
      </c>
      <c r="K33" s="22" t="s">
        <v>5</v>
      </c>
    </row>
    <row r="34" spans="1:11" s="23" customFormat="1" ht="51" x14ac:dyDescent="0.25">
      <c r="A34" s="1">
        <v>32</v>
      </c>
      <c r="B34" s="16" t="s">
        <v>98</v>
      </c>
      <c r="C34" s="17" t="s">
        <v>95</v>
      </c>
      <c r="D34" s="17">
        <v>310540565</v>
      </c>
      <c r="E34" s="17" t="s">
        <v>99</v>
      </c>
      <c r="F34" s="17">
        <v>20</v>
      </c>
      <c r="G34" s="18">
        <v>1994000</v>
      </c>
      <c r="H34" s="19">
        <f t="shared" si="0"/>
        <v>39880000</v>
      </c>
      <c r="I34" s="20">
        <v>231210081742864</v>
      </c>
      <c r="J34" s="21" t="s">
        <v>97</v>
      </c>
      <c r="K34" s="22" t="s">
        <v>5</v>
      </c>
    </row>
    <row r="35" spans="1:11" s="23" customFormat="1" ht="38.25" x14ac:dyDescent="0.25">
      <c r="A35" s="1">
        <v>33</v>
      </c>
      <c r="B35" s="16" t="s">
        <v>100</v>
      </c>
      <c r="C35" s="17" t="s">
        <v>95</v>
      </c>
      <c r="D35" s="17">
        <v>310540565</v>
      </c>
      <c r="E35" s="17" t="s">
        <v>101</v>
      </c>
      <c r="F35" s="17">
        <v>40</v>
      </c>
      <c r="G35" s="18">
        <v>2195000</v>
      </c>
      <c r="H35" s="19">
        <f t="shared" si="0"/>
        <v>87800000</v>
      </c>
      <c r="I35" s="20">
        <v>231210081742826</v>
      </c>
      <c r="J35" s="21" t="s">
        <v>97</v>
      </c>
      <c r="K35" s="22" t="s">
        <v>5</v>
      </c>
    </row>
    <row r="36" spans="1:11" s="23" customFormat="1" ht="38.25" x14ac:dyDescent="0.25">
      <c r="A36" s="1">
        <v>34</v>
      </c>
      <c r="B36" s="16" t="s">
        <v>102</v>
      </c>
      <c r="C36" s="17" t="s">
        <v>103</v>
      </c>
      <c r="D36" s="17">
        <v>205644455</v>
      </c>
      <c r="E36" s="17" t="s">
        <v>104</v>
      </c>
      <c r="F36" s="17">
        <v>30</v>
      </c>
      <c r="G36" s="18">
        <v>96123</v>
      </c>
      <c r="H36" s="19">
        <f t="shared" si="0"/>
        <v>2883690</v>
      </c>
      <c r="I36" s="20">
        <v>231210081746650</v>
      </c>
      <c r="J36" s="21" t="s">
        <v>97</v>
      </c>
      <c r="K36" s="22" t="s">
        <v>5</v>
      </c>
    </row>
    <row r="37" spans="1:11" s="23" customFormat="1" ht="38.25" x14ac:dyDescent="0.25">
      <c r="A37" s="1">
        <v>35</v>
      </c>
      <c r="B37" s="16" t="s">
        <v>105</v>
      </c>
      <c r="C37" s="17" t="s">
        <v>106</v>
      </c>
      <c r="D37" s="17">
        <v>310071604</v>
      </c>
      <c r="E37" s="17" t="s">
        <v>107</v>
      </c>
      <c r="F37" s="17">
        <v>10</v>
      </c>
      <c r="G37" s="17">
        <v>390000</v>
      </c>
      <c r="H37" s="19">
        <f t="shared" si="0"/>
        <v>3900000</v>
      </c>
      <c r="I37" s="20">
        <v>231210081749111</v>
      </c>
      <c r="J37" s="21" t="s">
        <v>97</v>
      </c>
      <c r="K37" s="22" t="s">
        <v>5</v>
      </c>
    </row>
    <row r="38" spans="1:11" s="23" customFormat="1" ht="25.5" x14ac:dyDescent="0.25">
      <c r="A38" s="1">
        <v>36</v>
      </c>
      <c r="B38" s="16" t="s">
        <v>108</v>
      </c>
      <c r="C38" s="17" t="s">
        <v>109</v>
      </c>
      <c r="D38" s="17">
        <v>303055063</v>
      </c>
      <c r="E38" s="17" t="s">
        <v>110</v>
      </c>
      <c r="F38" s="17">
        <v>60</v>
      </c>
      <c r="G38" s="18">
        <v>53872</v>
      </c>
      <c r="H38" s="19">
        <f t="shared" si="0"/>
        <v>3232320</v>
      </c>
      <c r="I38" s="20">
        <v>231210081749219</v>
      </c>
      <c r="J38" s="21" t="s">
        <v>97</v>
      </c>
      <c r="K38" s="22" t="s">
        <v>5</v>
      </c>
    </row>
    <row r="39" spans="1:11" s="23" customFormat="1" ht="38.25" x14ac:dyDescent="0.25">
      <c r="A39" s="1">
        <v>37</v>
      </c>
      <c r="B39" s="16" t="s">
        <v>111</v>
      </c>
      <c r="C39" s="17" t="s">
        <v>112</v>
      </c>
      <c r="D39" s="17">
        <v>308608675</v>
      </c>
      <c r="E39" s="17" t="s">
        <v>113</v>
      </c>
      <c r="F39" s="17">
        <v>700</v>
      </c>
      <c r="G39" s="18">
        <v>89799</v>
      </c>
      <c r="H39" s="19">
        <f>+F39*G39</f>
        <v>62859300</v>
      </c>
      <c r="I39" s="20">
        <v>231210081749138</v>
      </c>
      <c r="J39" s="21" t="s">
        <v>97</v>
      </c>
      <c r="K39" s="22" t="s">
        <v>5</v>
      </c>
    </row>
    <row r="40" spans="1:11" s="23" customFormat="1" ht="25.5" x14ac:dyDescent="0.25">
      <c r="A40" s="1">
        <v>38</v>
      </c>
      <c r="B40" s="16" t="s">
        <v>114</v>
      </c>
      <c r="C40" s="17" t="s">
        <v>115</v>
      </c>
      <c r="D40" s="17">
        <v>308137384</v>
      </c>
      <c r="E40" s="17" t="s">
        <v>116</v>
      </c>
      <c r="F40" s="17">
        <v>20</v>
      </c>
      <c r="G40" s="18">
        <v>595959</v>
      </c>
      <c r="H40" s="19">
        <f t="shared" si="0"/>
        <v>11919180</v>
      </c>
      <c r="I40" s="20">
        <v>231210081749170</v>
      </c>
      <c r="J40" s="21" t="s">
        <v>97</v>
      </c>
      <c r="K40" s="22" t="s">
        <v>5</v>
      </c>
    </row>
    <row r="41" spans="1:11" s="23" customFormat="1" ht="25.5" x14ac:dyDescent="0.25">
      <c r="A41" s="1">
        <v>39</v>
      </c>
      <c r="B41" s="16" t="s">
        <v>117</v>
      </c>
      <c r="C41" s="17" t="s">
        <v>118</v>
      </c>
      <c r="D41" s="17">
        <v>309882606</v>
      </c>
      <c r="E41" s="17" t="s">
        <v>119</v>
      </c>
      <c r="F41" s="17">
        <v>4</v>
      </c>
      <c r="G41" s="18">
        <v>1144114</v>
      </c>
      <c r="H41" s="19">
        <f t="shared" si="0"/>
        <v>4576456</v>
      </c>
      <c r="I41" s="20">
        <v>231210081759832</v>
      </c>
      <c r="J41" s="21" t="s">
        <v>97</v>
      </c>
      <c r="K41" s="22" t="s">
        <v>5</v>
      </c>
    </row>
    <row r="42" spans="1:11" s="23" customFormat="1" ht="25.5" x14ac:dyDescent="0.25">
      <c r="A42" s="1">
        <v>40</v>
      </c>
      <c r="B42" s="16" t="s">
        <v>120</v>
      </c>
      <c r="C42" s="17" t="s">
        <v>121</v>
      </c>
      <c r="D42" s="17">
        <v>304617232</v>
      </c>
      <c r="E42" s="17" t="s">
        <v>122</v>
      </c>
      <c r="F42" s="17">
        <v>1000</v>
      </c>
      <c r="G42" s="18">
        <v>29120</v>
      </c>
      <c r="H42" s="19">
        <f t="shared" si="0"/>
        <v>29120000</v>
      </c>
      <c r="I42" s="20">
        <v>231210081765475</v>
      </c>
      <c r="J42" s="21" t="s">
        <v>97</v>
      </c>
      <c r="K42" s="22" t="s">
        <v>5</v>
      </c>
    </row>
    <row r="43" spans="1:11" s="23" customFormat="1" ht="25.5" x14ac:dyDescent="0.25">
      <c r="A43" s="1">
        <v>41</v>
      </c>
      <c r="B43" s="16" t="s">
        <v>123</v>
      </c>
      <c r="C43" s="17" t="s">
        <v>124</v>
      </c>
      <c r="D43" s="17">
        <v>304744090</v>
      </c>
      <c r="E43" s="17" t="s">
        <v>125</v>
      </c>
      <c r="F43" s="17">
        <v>50</v>
      </c>
      <c r="G43" s="18">
        <v>264950</v>
      </c>
      <c r="H43" s="19">
        <f t="shared" si="0"/>
        <v>13247500</v>
      </c>
      <c r="I43" s="20">
        <v>231210081766786</v>
      </c>
      <c r="J43" s="21" t="s">
        <v>97</v>
      </c>
      <c r="K43" s="22" t="s">
        <v>5</v>
      </c>
    </row>
    <row r="44" spans="1:11" s="23" customFormat="1" ht="25.5" x14ac:dyDescent="0.25">
      <c r="A44" s="1">
        <v>42</v>
      </c>
      <c r="B44" s="16" t="s">
        <v>126</v>
      </c>
      <c r="C44" s="17" t="s">
        <v>112</v>
      </c>
      <c r="D44" s="17">
        <v>308608675</v>
      </c>
      <c r="E44" s="17" t="s">
        <v>127</v>
      </c>
      <c r="F44" s="17">
        <v>220</v>
      </c>
      <c r="G44" s="18">
        <v>27688</v>
      </c>
      <c r="H44" s="19">
        <f t="shared" si="0"/>
        <v>6091360</v>
      </c>
      <c r="I44" s="20">
        <v>231210081766843</v>
      </c>
      <c r="J44" s="21" t="s">
        <v>97</v>
      </c>
      <c r="K44" s="22" t="s">
        <v>5</v>
      </c>
    </row>
    <row r="45" spans="1:11" s="23" customFormat="1" ht="25.5" x14ac:dyDescent="0.25">
      <c r="A45" s="1">
        <v>43</v>
      </c>
      <c r="B45" s="24" t="s">
        <v>128</v>
      </c>
      <c r="C45" s="24" t="s">
        <v>129</v>
      </c>
      <c r="D45" s="24">
        <v>307083177</v>
      </c>
      <c r="E45" s="25" t="s">
        <v>130</v>
      </c>
      <c r="F45" s="24">
        <v>2</v>
      </c>
      <c r="G45" s="26">
        <v>17950000</v>
      </c>
      <c r="H45" s="19">
        <f t="shared" si="0"/>
        <v>35900000</v>
      </c>
      <c r="I45" s="20">
        <v>231210081773382</v>
      </c>
      <c r="J45" s="21" t="s">
        <v>97</v>
      </c>
      <c r="K45" s="22" t="s">
        <v>5</v>
      </c>
    </row>
    <row r="46" spans="1:11" s="23" customFormat="1" ht="25.5" x14ac:dyDescent="0.25">
      <c r="A46" s="1">
        <v>44</v>
      </c>
      <c r="B46" s="24" t="s">
        <v>131</v>
      </c>
      <c r="C46" s="24" t="s">
        <v>129</v>
      </c>
      <c r="D46" s="24">
        <v>307083177</v>
      </c>
      <c r="E46" s="25" t="s">
        <v>132</v>
      </c>
      <c r="F46" s="24">
        <v>200</v>
      </c>
      <c r="G46" s="26">
        <v>1512348</v>
      </c>
      <c r="H46" s="19">
        <f t="shared" si="0"/>
        <v>302469600</v>
      </c>
      <c r="I46" s="20">
        <v>231210081773393</v>
      </c>
      <c r="J46" s="21" t="s">
        <v>97</v>
      </c>
      <c r="K46" s="22" t="s">
        <v>5</v>
      </c>
    </row>
    <row r="47" spans="1:11" s="23" customFormat="1" ht="25.5" x14ac:dyDescent="0.25">
      <c r="A47" s="1">
        <v>45</v>
      </c>
      <c r="B47" s="24" t="s">
        <v>133</v>
      </c>
      <c r="C47" s="25" t="s">
        <v>134</v>
      </c>
      <c r="D47" s="24">
        <v>524062782</v>
      </c>
      <c r="E47" s="25" t="s">
        <v>135</v>
      </c>
      <c r="F47" s="24">
        <v>25</v>
      </c>
      <c r="G47" s="26">
        <v>259000</v>
      </c>
      <c r="H47" s="19">
        <f t="shared" si="0"/>
        <v>6475000</v>
      </c>
      <c r="I47" s="20">
        <v>231210081778089</v>
      </c>
      <c r="J47" s="21" t="s">
        <v>97</v>
      </c>
      <c r="K47" s="22" t="s">
        <v>5</v>
      </c>
    </row>
    <row r="48" spans="1:11" s="23" customFormat="1" ht="25.5" x14ac:dyDescent="0.25">
      <c r="A48" s="1">
        <v>46</v>
      </c>
      <c r="B48" s="24" t="s">
        <v>136</v>
      </c>
      <c r="C48" s="25" t="s">
        <v>134</v>
      </c>
      <c r="D48" s="24">
        <v>524062782</v>
      </c>
      <c r="E48" s="25" t="s">
        <v>137</v>
      </c>
      <c r="F48" s="24">
        <v>8</v>
      </c>
      <c r="G48" s="26">
        <v>409000</v>
      </c>
      <c r="H48" s="19">
        <f t="shared" si="0"/>
        <v>3272000</v>
      </c>
      <c r="I48" s="20">
        <v>231210081778070</v>
      </c>
      <c r="J48" s="21" t="s">
        <v>97</v>
      </c>
      <c r="K48" s="22" t="s">
        <v>5</v>
      </c>
    </row>
    <row r="49" spans="1:11" s="23" customFormat="1" ht="25.5" x14ac:dyDescent="0.25">
      <c r="A49" s="1">
        <v>47</v>
      </c>
      <c r="B49" s="24" t="s">
        <v>138</v>
      </c>
      <c r="C49" s="25" t="s">
        <v>134</v>
      </c>
      <c r="D49" s="24">
        <v>524062782</v>
      </c>
      <c r="E49" s="25" t="s">
        <v>139</v>
      </c>
      <c r="F49" s="24">
        <v>2</v>
      </c>
      <c r="G49" s="26">
        <v>6519000</v>
      </c>
      <c r="H49" s="19">
        <f t="shared" si="0"/>
        <v>13038000</v>
      </c>
      <c r="I49" s="20">
        <v>231210081778105</v>
      </c>
      <c r="J49" s="21" t="s">
        <v>97</v>
      </c>
      <c r="K49" s="22" t="s">
        <v>5</v>
      </c>
    </row>
    <row r="50" spans="1:11" s="23" customFormat="1" ht="25.5" x14ac:dyDescent="0.25">
      <c r="A50" s="1">
        <v>48</v>
      </c>
      <c r="B50" s="24" t="s">
        <v>140</v>
      </c>
      <c r="C50" s="25" t="s">
        <v>134</v>
      </c>
      <c r="D50" s="24">
        <v>524062782</v>
      </c>
      <c r="E50" s="25" t="s">
        <v>141</v>
      </c>
      <c r="F50" s="24">
        <v>4</v>
      </c>
      <c r="G50" s="26">
        <v>1117900</v>
      </c>
      <c r="H50" s="19">
        <f t="shared" si="0"/>
        <v>4471600</v>
      </c>
      <c r="I50" s="20">
        <v>231210081778044</v>
      </c>
      <c r="J50" s="21" t="s">
        <v>97</v>
      </c>
      <c r="K50" s="22" t="s">
        <v>5</v>
      </c>
    </row>
    <row r="51" spans="1:11" s="23" customFormat="1" ht="25.5" x14ac:dyDescent="0.25">
      <c r="A51" s="1">
        <v>49</v>
      </c>
      <c r="B51" s="24" t="s">
        <v>142</v>
      </c>
      <c r="C51" s="25" t="s">
        <v>134</v>
      </c>
      <c r="D51" s="24">
        <v>524062782</v>
      </c>
      <c r="E51" s="25" t="s">
        <v>143</v>
      </c>
      <c r="F51" s="24">
        <v>30</v>
      </c>
      <c r="G51" s="26">
        <v>9390</v>
      </c>
      <c r="H51" s="19">
        <f t="shared" si="0"/>
        <v>281700</v>
      </c>
      <c r="I51" s="20">
        <v>231210081778008</v>
      </c>
      <c r="J51" s="21" t="s">
        <v>97</v>
      </c>
      <c r="K51" s="22" t="s">
        <v>5</v>
      </c>
    </row>
    <row r="52" spans="1:11" s="23" customFormat="1" ht="25.5" x14ac:dyDescent="0.25">
      <c r="A52" s="1">
        <v>50</v>
      </c>
      <c r="B52" s="24" t="s">
        <v>144</v>
      </c>
      <c r="C52" s="25" t="s">
        <v>134</v>
      </c>
      <c r="D52" s="24">
        <v>524062782</v>
      </c>
      <c r="E52" s="25" t="s">
        <v>145</v>
      </c>
      <c r="F52" s="24">
        <v>50</v>
      </c>
      <c r="G52" s="26">
        <v>31990</v>
      </c>
      <c r="H52" s="19">
        <f t="shared" si="0"/>
        <v>1599500</v>
      </c>
      <c r="I52" s="20">
        <v>231210081777986</v>
      </c>
      <c r="J52" s="21" t="s">
        <v>97</v>
      </c>
      <c r="K52" s="22" t="s">
        <v>5</v>
      </c>
    </row>
    <row r="53" spans="1:11" s="23" customFormat="1" ht="25.5" x14ac:dyDescent="0.25">
      <c r="A53" s="1">
        <v>51</v>
      </c>
      <c r="B53" s="24" t="s">
        <v>146</v>
      </c>
      <c r="C53" s="25" t="s">
        <v>134</v>
      </c>
      <c r="D53" s="24">
        <v>524062782</v>
      </c>
      <c r="E53" s="25" t="s">
        <v>147</v>
      </c>
      <c r="F53" s="24">
        <v>1</v>
      </c>
      <c r="G53" s="26">
        <v>799000</v>
      </c>
      <c r="H53" s="19">
        <f t="shared" si="0"/>
        <v>799000</v>
      </c>
      <c r="I53" s="20">
        <v>231210081778026</v>
      </c>
      <c r="J53" s="21" t="s">
        <v>97</v>
      </c>
      <c r="K53" s="22" t="s">
        <v>5</v>
      </c>
    </row>
    <row r="54" spans="1:11" s="23" customFormat="1" ht="25.5" x14ac:dyDescent="0.25">
      <c r="A54" s="1">
        <v>52</v>
      </c>
      <c r="B54" s="24" t="s">
        <v>148</v>
      </c>
      <c r="C54" s="24" t="s">
        <v>149</v>
      </c>
      <c r="D54" s="24">
        <v>309882581</v>
      </c>
      <c r="E54" s="24" t="s">
        <v>150</v>
      </c>
      <c r="F54" s="24">
        <v>25</v>
      </c>
      <c r="G54" s="26">
        <v>1100</v>
      </c>
      <c r="H54" s="19">
        <f t="shared" si="0"/>
        <v>27500</v>
      </c>
      <c r="I54" s="20">
        <v>231210081783292</v>
      </c>
      <c r="J54" s="21" t="s">
        <v>97</v>
      </c>
      <c r="K54" s="22" t="s">
        <v>5</v>
      </c>
    </row>
    <row r="55" spans="1:11" s="23" customFormat="1" ht="25.5" x14ac:dyDescent="0.25">
      <c r="A55" s="1">
        <v>53</v>
      </c>
      <c r="B55" s="24" t="s">
        <v>151</v>
      </c>
      <c r="C55" s="24" t="s">
        <v>152</v>
      </c>
      <c r="D55" s="24">
        <v>304321032</v>
      </c>
      <c r="E55" s="24" t="s">
        <v>153</v>
      </c>
      <c r="F55" s="24">
        <v>15</v>
      </c>
      <c r="G55" s="26">
        <v>3880000</v>
      </c>
      <c r="H55" s="19">
        <f t="shared" si="0"/>
        <v>58200000</v>
      </c>
      <c r="I55" s="20">
        <v>231210081782923</v>
      </c>
      <c r="J55" s="21" t="s">
        <v>97</v>
      </c>
      <c r="K55" s="22" t="s">
        <v>5</v>
      </c>
    </row>
    <row r="56" spans="1:11" s="23" customFormat="1" ht="25.5" x14ac:dyDescent="0.25">
      <c r="A56" s="1">
        <v>54</v>
      </c>
      <c r="B56" s="24" t="s">
        <v>154</v>
      </c>
      <c r="C56" s="25" t="s">
        <v>155</v>
      </c>
      <c r="D56" s="24">
        <v>303103367</v>
      </c>
      <c r="E56" s="25" t="s">
        <v>156</v>
      </c>
      <c r="F56" s="24">
        <v>5000</v>
      </c>
      <c r="G56" s="26">
        <v>73000</v>
      </c>
      <c r="H56" s="19">
        <f t="shared" si="0"/>
        <v>365000000</v>
      </c>
      <c r="I56" s="20">
        <v>231210081782902</v>
      </c>
      <c r="J56" s="21" t="s">
        <v>97</v>
      </c>
      <c r="K56" s="22" t="s">
        <v>5</v>
      </c>
    </row>
    <row r="57" spans="1:11" s="23" customFormat="1" ht="25.5" x14ac:dyDescent="0.25">
      <c r="A57" s="1">
        <v>55</v>
      </c>
      <c r="B57" s="24" t="s">
        <v>157</v>
      </c>
      <c r="C57" s="24" t="s">
        <v>158</v>
      </c>
      <c r="D57" s="24">
        <v>505527006</v>
      </c>
      <c r="E57" s="24" t="s">
        <v>159</v>
      </c>
      <c r="F57" s="24">
        <v>50</v>
      </c>
      <c r="G57" s="26">
        <v>10200</v>
      </c>
      <c r="H57" s="19">
        <f t="shared" si="0"/>
        <v>510000</v>
      </c>
      <c r="I57" s="20">
        <v>231210081781790</v>
      </c>
      <c r="J57" s="21" t="s">
        <v>97</v>
      </c>
      <c r="K57" s="22" t="s">
        <v>5</v>
      </c>
    </row>
    <row r="58" spans="1:11" s="23" customFormat="1" ht="25.5" x14ac:dyDescent="0.25">
      <c r="A58" s="1">
        <v>56</v>
      </c>
      <c r="B58" s="24" t="s">
        <v>160</v>
      </c>
      <c r="C58" s="25" t="s">
        <v>161</v>
      </c>
      <c r="D58" s="24">
        <v>200837985</v>
      </c>
      <c r="E58" s="25" t="s">
        <v>162</v>
      </c>
      <c r="F58" s="24">
        <v>5</v>
      </c>
      <c r="G58" s="26">
        <v>399000</v>
      </c>
      <c r="H58" s="19">
        <f t="shared" si="0"/>
        <v>1995000</v>
      </c>
      <c r="I58" s="20">
        <v>231210081777967</v>
      </c>
      <c r="J58" s="21" t="s">
        <v>97</v>
      </c>
      <c r="K58" s="22" t="s">
        <v>5</v>
      </c>
    </row>
    <row r="59" spans="1:11" s="23" customFormat="1" ht="38.25" x14ac:dyDescent="0.25">
      <c r="A59" s="1">
        <v>57</v>
      </c>
      <c r="B59" s="24" t="s">
        <v>163</v>
      </c>
      <c r="C59" s="25" t="s">
        <v>164</v>
      </c>
      <c r="D59" s="24">
        <v>309126175</v>
      </c>
      <c r="E59" s="25" t="s">
        <v>21</v>
      </c>
      <c r="F59" s="24">
        <v>2</v>
      </c>
      <c r="G59" s="26">
        <v>1030400</v>
      </c>
      <c r="H59" s="19">
        <f t="shared" si="0"/>
        <v>2060800</v>
      </c>
      <c r="I59" s="20">
        <v>231210081792070</v>
      </c>
      <c r="J59" s="21" t="s">
        <v>97</v>
      </c>
      <c r="K59" s="22" t="s">
        <v>5</v>
      </c>
    </row>
    <row r="60" spans="1:11" s="23" customFormat="1" ht="38.25" x14ac:dyDescent="0.25">
      <c r="A60" s="1">
        <v>58</v>
      </c>
      <c r="B60" s="24" t="s">
        <v>165</v>
      </c>
      <c r="C60" s="25" t="s">
        <v>166</v>
      </c>
      <c r="D60" s="24">
        <v>309937345</v>
      </c>
      <c r="E60" s="25" t="s">
        <v>167</v>
      </c>
      <c r="F60" s="24">
        <v>200</v>
      </c>
      <c r="G60" s="26">
        <v>7800</v>
      </c>
      <c r="H60" s="19">
        <f t="shared" si="0"/>
        <v>1560000</v>
      </c>
      <c r="I60" s="20">
        <v>231210081792103</v>
      </c>
      <c r="J60" s="21" t="s">
        <v>97</v>
      </c>
      <c r="K60" s="22" t="s">
        <v>5</v>
      </c>
    </row>
    <row r="61" spans="1:11" s="23" customFormat="1" ht="25.5" x14ac:dyDescent="0.25">
      <c r="A61" s="1">
        <v>59</v>
      </c>
      <c r="B61" s="24" t="s">
        <v>168</v>
      </c>
      <c r="C61" s="25" t="s">
        <v>169</v>
      </c>
      <c r="D61" s="24">
        <v>308831559</v>
      </c>
      <c r="E61" s="25" t="s">
        <v>170</v>
      </c>
      <c r="F61" s="24">
        <v>200</v>
      </c>
      <c r="G61" s="26">
        <v>8000</v>
      </c>
      <c r="H61" s="19">
        <f t="shared" si="0"/>
        <v>1600000</v>
      </c>
      <c r="I61" s="20">
        <v>231210081792078</v>
      </c>
      <c r="J61" s="21" t="s">
        <v>97</v>
      </c>
      <c r="K61" s="22" t="s">
        <v>5</v>
      </c>
    </row>
    <row r="62" spans="1:11" s="23" customFormat="1" ht="25.5" x14ac:dyDescent="0.25">
      <c r="A62" s="1">
        <v>60</v>
      </c>
      <c r="B62" s="24" t="s">
        <v>171</v>
      </c>
      <c r="C62" s="25" t="s">
        <v>172</v>
      </c>
      <c r="D62" s="24">
        <v>310069485</v>
      </c>
      <c r="E62" s="25" t="s">
        <v>173</v>
      </c>
      <c r="F62" s="24">
        <v>200</v>
      </c>
      <c r="G62" s="26">
        <v>5399</v>
      </c>
      <c r="H62" s="19">
        <f t="shared" si="0"/>
        <v>1079800</v>
      </c>
      <c r="I62" s="20">
        <v>231210081792107</v>
      </c>
      <c r="J62" s="21" t="s">
        <v>97</v>
      </c>
      <c r="K62" s="22" t="s">
        <v>5</v>
      </c>
    </row>
    <row r="63" spans="1:11" s="23" customFormat="1" ht="25.5" x14ac:dyDescent="0.25">
      <c r="A63" s="1">
        <v>61</v>
      </c>
      <c r="B63" s="24" t="s">
        <v>174</v>
      </c>
      <c r="C63" s="24" t="s">
        <v>124</v>
      </c>
      <c r="D63" s="24">
        <v>304744090</v>
      </c>
      <c r="E63" s="25" t="s">
        <v>125</v>
      </c>
      <c r="F63" s="24">
        <v>50</v>
      </c>
      <c r="G63" s="26">
        <v>264850</v>
      </c>
      <c r="H63" s="19">
        <f t="shared" si="0"/>
        <v>13242500</v>
      </c>
      <c r="I63" s="20">
        <v>231210081825911</v>
      </c>
      <c r="J63" s="21" t="s">
        <v>97</v>
      </c>
      <c r="K63" s="22" t="s">
        <v>5</v>
      </c>
    </row>
    <row r="64" spans="1:11" s="23" customFormat="1" ht="25.5" x14ac:dyDescent="0.25">
      <c r="A64" s="1">
        <v>62</v>
      </c>
      <c r="B64" s="24" t="s">
        <v>175</v>
      </c>
      <c r="C64" s="24" t="s">
        <v>176</v>
      </c>
      <c r="D64" s="24">
        <v>60804016230093</v>
      </c>
      <c r="E64" s="25" t="s">
        <v>177</v>
      </c>
      <c r="F64" s="24">
        <v>6</v>
      </c>
      <c r="G64" s="26">
        <v>618000</v>
      </c>
      <c r="H64" s="19">
        <f t="shared" si="0"/>
        <v>3708000</v>
      </c>
      <c r="I64" s="20">
        <v>231210081834403</v>
      </c>
      <c r="J64" s="21" t="s">
        <v>97</v>
      </c>
      <c r="K64" s="22" t="s">
        <v>5</v>
      </c>
    </row>
    <row r="65" spans="1:11" s="23" customFormat="1" ht="25.5" x14ac:dyDescent="0.25">
      <c r="A65" s="1">
        <v>63</v>
      </c>
      <c r="B65" s="24" t="s">
        <v>178</v>
      </c>
      <c r="C65" s="24" t="s">
        <v>179</v>
      </c>
      <c r="D65" s="24">
        <v>306150521</v>
      </c>
      <c r="E65" s="25" t="s">
        <v>180</v>
      </c>
      <c r="F65" s="24">
        <v>5</v>
      </c>
      <c r="G65" s="26">
        <v>5488000</v>
      </c>
      <c r="H65" s="19">
        <f t="shared" si="0"/>
        <v>27440000</v>
      </c>
      <c r="I65" s="20">
        <v>231210081839830</v>
      </c>
      <c r="J65" s="21" t="s">
        <v>97</v>
      </c>
      <c r="K65" s="22" t="s">
        <v>5</v>
      </c>
    </row>
    <row r="66" spans="1:11" s="23" customFormat="1" ht="25.5" x14ac:dyDescent="0.25">
      <c r="A66" s="1">
        <v>64</v>
      </c>
      <c r="B66" s="24" t="s">
        <v>181</v>
      </c>
      <c r="C66" s="24" t="s">
        <v>182</v>
      </c>
      <c r="D66" s="24">
        <v>308969891</v>
      </c>
      <c r="E66" s="25" t="s">
        <v>183</v>
      </c>
      <c r="F66" s="24">
        <v>2</v>
      </c>
      <c r="G66" s="26">
        <v>599000</v>
      </c>
      <c r="H66" s="19">
        <f t="shared" si="0"/>
        <v>1198000</v>
      </c>
      <c r="I66" s="20">
        <v>231210081834442</v>
      </c>
      <c r="J66" s="21" t="s">
        <v>97</v>
      </c>
      <c r="K66" s="22" t="s">
        <v>5</v>
      </c>
    </row>
    <row r="67" spans="1:11" s="23" customFormat="1" ht="25.5" x14ac:dyDescent="0.25">
      <c r="A67" s="1">
        <v>65</v>
      </c>
      <c r="B67" s="24" t="s">
        <v>184</v>
      </c>
      <c r="C67" s="24" t="s">
        <v>185</v>
      </c>
      <c r="D67" s="24">
        <v>301303389</v>
      </c>
      <c r="E67" s="25" t="s">
        <v>186</v>
      </c>
      <c r="F67" s="24">
        <v>5</v>
      </c>
      <c r="G67" s="26">
        <v>98000</v>
      </c>
      <c r="H67" s="19">
        <f t="shared" si="0"/>
        <v>490000</v>
      </c>
      <c r="I67" s="20">
        <v>231210081837719</v>
      </c>
      <c r="J67" s="21" t="s">
        <v>97</v>
      </c>
      <c r="K67" s="22" t="s">
        <v>5</v>
      </c>
    </row>
    <row r="68" spans="1:11" s="23" customFormat="1" ht="25.5" x14ac:dyDescent="0.25">
      <c r="A68" s="1">
        <v>66</v>
      </c>
      <c r="B68" s="24" t="s">
        <v>187</v>
      </c>
      <c r="C68" s="24" t="s">
        <v>124</v>
      </c>
      <c r="D68" s="24">
        <v>304744090</v>
      </c>
      <c r="E68" s="25" t="s">
        <v>125</v>
      </c>
      <c r="F68" s="24">
        <v>100</v>
      </c>
      <c r="G68" s="26">
        <v>268001</v>
      </c>
      <c r="H68" s="19">
        <f t="shared" ref="H68:H84" si="1">+F68*G68</f>
        <v>26800100</v>
      </c>
      <c r="I68" s="20">
        <v>231210081873598</v>
      </c>
      <c r="J68" s="21" t="s">
        <v>97</v>
      </c>
      <c r="K68" s="22" t="s">
        <v>5</v>
      </c>
    </row>
    <row r="69" spans="1:11" s="23" customFormat="1" ht="25.5" x14ac:dyDescent="0.25">
      <c r="A69" s="1">
        <v>67</v>
      </c>
      <c r="B69" s="24" t="s">
        <v>188</v>
      </c>
      <c r="C69" s="24" t="s">
        <v>189</v>
      </c>
      <c r="D69" s="24">
        <v>548558301</v>
      </c>
      <c r="E69" s="25" t="s">
        <v>190</v>
      </c>
      <c r="F69" s="24">
        <v>800</v>
      </c>
      <c r="G69" s="26">
        <v>1900</v>
      </c>
      <c r="H69" s="19">
        <f t="shared" si="1"/>
        <v>1520000</v>
      </c>
      <c r="I69" s="20">
        <v>231210081876219</v>
      </c>
      <c r="J69" s="21" t="s">
        <v>97</v>
      </c>
      <c r="K69" s="22" t="s">
        <v>5</v>
      </c>
    </row>
    <row r="70" spans="1:11" s="23" customFormat="1" ht="25.5" x14ac:dyDescent="0.25">
      <c r="A70" s="1">
        <v>68</v>
      </c>
      <c r="B70" s="24" t="s">
        <v>191</v>
      </c>
      <c r="C70" s="24" t="s">
        <v>192</v>
      </c>
      <c r="D70" s="24">
        <v>205762602</v>
      </c>
      <c r="E70" s="25" t="s">
        <v>193</v>
      </c>
      <c r="F70" s="24">
        <v>3</v>
      </c>
      <c r="G70" s="27">
        <v>1926400</v>
      </c>
      <c r="H70" s="19">
        <f t="shared" si="1"/>
        <v>5779200</v>
      </c>
      <c r="I70" s="20">
        <v>231210081876114</v>
      </c>
      <c r="J70" s="21" t="s">
        <v>97</v>
      </c>
      <c r="K70" s="22" t="s">
        <v>5</v>
      </c>
    </row>
    <row r="71" spans="1:11" s="23" customFormat="1" ht="38.25" x14ac:dyDescent="0.25">
      <c r="A71" s="1">
        <v>69</v>
      </c>
      <c r="B71" s="24" t="s">
        <v>194</v>
      </c>
      <c r="C71" s="25" t="s">
        <v>195</v>
      </c>
      <c r="D71" s="24">
        <v>302774340</v>
      </c>
      <c r="E71" s="25" t="s">
        <v>196</v>
      </c>
      <c r="F71" s="24">
        <v>2</v>
      </c>
      <c r="G71" s="27">
        <v>1558000</v>
      </c>
      <c r="H71" s="19">
        <f t="shared" si="1"/>
        <v>3116000</v>
      </c>
      <c r="I71" s="20">
        <v>231210081876146</v>
      </c>
      <c r="J71" s="21" t="s">
        <v>97</v>
      </c>
      <c r="K71" s="22" t="s">
        <v>5</v>
      </c>
    </row>
    <row r="72" spans="1:11" s="23" customFormat="1" ht="25.5" x14ac:dyDescent="0.25">
      <c r="A72" s="1">
        <v>70</v>
      </c>
      <c r="B72" s="24" t="s">
        <v>197</v>
      </c>
      <c r="C72" s="24" t="s">
        <v>198</v>
      </c>
      <c r="D72" s="24">
        <v>308904237</v>
      </c>
      <c r="E72" s="25" t="s">
        <v>199</v>
      </c>
      <c r="F72" s="24">
        <v>5</v>
      </c>
      <c r="G72" s="27">
        <v>1450000</v>
      </c>
      <c r="H72" s="19">
        <f t="shared" si="1"/>
        <v>7250000</v>
      </c>
      <c r="I72" s="20">
        <v>231210081885264</v>
      </c>
      <c r="J72" s="21" t="s">
        <v>97</v>
      </c>
      <c r="K72" s="22" t="s">
        <v>5</v>
      </c>
    </row>
    <row r="73" spans="1:11" s="23" customFormat="1" ht="25.5" x14ac:dyDescent="0.25">
      <c r="A73" s="1">
        <v>71</v>
      </c>
      <c r="B73" s="24" t="s">
        <v>200</v>
      </c>
      <c r="C73" s="24" t="s">
        <v>201</v>
      </c>
      <c r="D73" s="24">
        <v>934544565</v>
      </c>
      <c r="E73" s="24" t="s">
        <v>202</v>
      </c>
      <c r="F73" s="24">
        <v>250</v>
      </c>
      <c r="G73" s="27">
        <v>14111</v>
      </c>
      <c r="H73" s="19">
        <f>+F73*G73</f>
        <v>3527750</v>
      </c>
      <c r="I73" s="20">
        <v>231210081897564</v>
      </c>
      <c r="J73" s="21" t="s">
        <v>97</v>
      </c>
      <c r="K73" s="22" t="s">
        <v>5</v>
      </c>
    </row>
    <row r="74" spans="1:11" s="23" customFormat="1" ht="25.5" x14ac:dyDescent="0.25">
      <c r="A74" s="1">
        <v>72</v>
      </c>
      <c r="B74" s="24" t="s">
        <v>203</v>
      </c>
      <c r="C74" s="24" t="s">
        <v>204</v>
      </c>
      <c r="D74" s="24">
        <v>628266664</v>
      </c>
      <c r="E74" s="24" t="s">
        <v>205</v>
      </c>
      <c r="F74" s="24">
        <v>20</v>
      </c>
      <c r="G74" s="27">
        <v>10890</v>
      </c>
      <c r="H74" s="19">
        <f t="shared" si="1"/>
        <v>217800</v>
      </c>
      <c r="I74" s="20">
        <v>231210081904116</v>
      </c>
      <c r="J74" s="21" t="s">
        <v>97</v>
      </c>
      <c r="K74" s="22" t="s">
        <v>5</v>
      </c>
    </row>
    <row r="75" spans="1:11" s="23" customFormat="1" ht="25.5" x14ac:dyDescent="0.25">
      <c r="A75" s="1">
        <v>73</v>
      </c>
      <c r="B75" s="24" t="s">
        <v>206</v>
      </c>
      <c r="C75" s="24" t="s">
        <v>207</v>
      </c>
      <c r="D75" s="24">
        <v>309744325</v>
      </c>
      <c r="E75" s="25" t="s">
        <v>208</v>
      </c>
      <c r="F75" s="24">
        <v>2</v>
      </c>
      <c r="G75" s="27">
        <v>292000</v>
      </c>
      <c r="H75" s="19">
        <f t="shared" si="1"/>
        <v>584000</v>
      </c>
      <c r="I75" s="20">
        <v>231210081904141</v>
      </c>
      <c r="J75" s="21" t="s">
        <v>97</v>
      </c>
      <c r="K75" s="22" t="s">
        <v>5</v>
      </c>
    </row>
    <row r="76" spans="1:11" s="23" customFormat="1" ht="25.5" x14ac:dyDescent="0.25">
      <c r="A76" s="1">
        <v>74</v>
      </c>
      <c r="B76" s="24" t="s">
        <v>209</v>
      </c>
      <c r="C76" s="24" t="s">
        <v>210</v>
      </c>
      <c r="D76" s="24">
        <v>489267574</v>
      </c>
      <c r="E76" s="25" t="s">
        <v>211</v>
      </c>
      <c r="F76" s="24">
        <v>50</v>
      </c>
      <c r="G76" s="27">
        <v>23500</v>
      </c>
      <c r="H76" s="19">
        <f t="shared" si="1"/>
        <v>1175000</v>
      </c>
      <c r="I76" s="20">
        <v>231210081909117</v>
      </c>
      <c r="J76" s="21" t="s">
        <v>97</v>
      </c>
      <c r="K76" s="22" t="s">
        <v>5</v>
      </c>
    </row>
    <row r="77" spans="1:11" s="23" customFormat="1" ht="25.5" x14ac:dyDescent="0.25">
      <c r="A77" s="1">
        <v>75</v>
      </c>
      <c r="B77" s="24" t="s">
        <v>212</v>
      </c>
      <c r="C77" s="24" t="s">
        <v>213</v>
      </c>
      <c r="D77" s="24">
        <v>310578629</v>
      </c>
      <c r="E77" s="25" t="s">
        <v>214</v>
      </c>
      <c r="F77" s="24">
        <v>5</v>
      </c>
      <c r="G77" s="27">
        <v>289000</v>
      </c>
      <c r="H77" s="28">
        <f t="shared" si="1"/>
        <v>1445000</v>
      </c>
      <c r="I77" s="29">
        <v>231210081941741</v>
      </c>
      <c r="J77" s="21" t="s">
        <v>97</v>
      </c>
      <c r="K77" s="22" t="s">
        <v>5</v>
      </c>
    </row>
    <row r="78" spans="1:11" s="23" customFormat="1" ht="25.5" x14ac:dyDescent="0.25">
      <c r="A78" s="1">
        <v>76</v>
      </c>
      <c r="B78" s="30" t="s">
        <v>252</v>
      </c>
      <c r="C78" s="24" t="s">
        <v>253</v>
      </c>
      <c r="D78" s="24">
        <v>309238384</v>
      </c>
      <c r="E78" s="25" t="s">
        <v>215</v>
      </c>
      <c r="F78" s="24">
        <v>58</v>
      </c>
      <c r="G78" s="27">
        <v>82000</v>
      </c>
      <c r="H78" s="28">
        <f t="shared" si="1"/>
        <v>4756000</v>
      </c>
      <c r="I78" s="29">
        <v>231210081941695</v>
      </c>
      <c r="J78" s="21" t="s">
        <v>97</v>
      </c>
      <c r="K78" s="22" t="s">
        <v>5</v>
      </c>
    </row>
    <row r="79" spans="1:11" s="23" customFormat="1" ht="25.5" x14ac:dyDescent="0.25">
      <c r="A79" s="1">
        <v>77</v>
      </c>
      <c r="B79" s="24" t="s">
        <v>216</v>
      </c>
      <c r="C79" s="24" t="s">
        <v>217</v>
      </c>
      <c r="D79" s="24">
        <v>309736864</v>
      </c>
      <c r="E79" s="25" t="s">
        <v>218</v>
      </c>
      <c r="F79" s="24">
        <v>15</v>
      </c>
      <c r="G79" s="27">
        <v>73000</v>
      </c>
      <c r="H79" s="28">
        <f t="shared" si="1"/>
        <v>1095000</v>
      </c>
      <c r="I79" s="29">
        <v>231210081952700</v>
      </c>
      <c r="J79" s="21" t="s">
        <v>97</v>
      </c>
      <c r="K79" s="22" t="s">
        <v>5</v>
      </c>
    </row>
    <row r="80" spans="1:11" s="23" customFormat="1" ht="38.25" x14ac:dyDescent="0.25">
      <c r="A80" s="1">
        <v>78</v>
      </c>
      <c r="B80" s="24" t="s">
        <v>219</v>
      </c>
      <c r="C80" s="24" t="s">
        <v>220</v>
      </c>
      <c r="D80" s="24">
        <v>206101988</v>
      </c>
      <c r="E80" s="25" t="s">
        <v>221</v>
      </c>
      <c r="F80" s="24">
        <v>1</v>
      </c>
      <c r="G80" s="27">
        <v>1270080</v>
      </c>
      <c r="H80" s="28">
        <f t="shared" si="1"/>
        <v>1270080</v>
      </c>
      <c r="I80" s="29">
        <v>231210081952686</v>
      </c>
      <c r="J80" s="21" t="s">
        <v>97</v>
      </c>
      <c r="K80" s="22" t="s">
        <v>5</v>
      </c>
    </row>
    <row r="81" spans="1:11" s="23" customFormat="1" ht="25.5" x14ac:dyDescent="0.25">
      <c r="A81" s="1">
        <v>79</v>
      </c>
      <c r="B81" s="24" t="s">
        <v>222</v>
      </c>
      <c r="C81" s="24" t="s">
        <v>223</v>
      </c>
      <c r="D81" s="24">
        <v>515808609</v>
      </c>
      <c r="E81" s="24" t="s">
        <v>224</v>
      </c>
      <c r="F81" s="24">
        <v>120</v>
      </c>
      <c r="G81" s="27">
        <v>6350</v>
      </c>
      <c r="H81" s="28">
        <f t="shared" si="1"/>
        <v>762000</v>
      </c>
      <c r="I81" s="29">
        <v>231210081965163</v>
      </c>
      <c r="J81" s="21" t="s">
        <v>97</v>
      </c>
      <c r="K81" s="22" t="s">
        <v>5</v>
      </c>
    </row>
    <row r="82" spans="1:11" s="23" customFormat="1" ht="38.25" x14ac:dyDescent="0.25">
      <c r="A82" s="1">
        <v>80</v>
      </c>
      <c r="B82" s="24" t="s">
        <v>225</v>
      </c>
      <c r="C82" s="24" t="s">
        <v>226</v>
      </c>
      <c r="D82" s="24">
        <v>306170670</v>
      </c>
      <c r="E82" s="25" t="s">
        <v>227</v>
      </c>
      <c r="F82" s="24">
        <v>1</v>
      </c>
      <c r="G82" s="27">
        <v>2800000</v>
      </c>
      <c r="H82" s="28">
        <f t="shared" si="1"/>
        <v>2800000</v>
      </c>
      <c r="I82" s="29">
        <v>231210081971426</v>
      </c>
      <c r="J82" s="21" t="s">
        <v>97</v>
      </c>
      <c r="K82" s="22" t="s">
        <v>5</v>
      </c>
    </row>
    <row r="83" spans="1:11" s="23" customFormat="1" ht="25.5" x14ac:dyDescent="0.25">
      <c r="A83" s="1">
        <v>81</v>
      </c>
      <c r="B83" s="24" t="s">
        <v>228</v>
      </c>
      <c r="C83" s="24" t="s">
        <v>229</v>
      </c>
      <c r="D83" s="24">
        <v>304361814</v>
      </c>
      <c r="E83" s="25" t="s">
        <v>230</v>
      </c>
      <c r="F83" s="24">
        <v>3</v>
      </c>
      <c r="G83" s="27">
        <v>1000000</v>
      </c>
      <c r="H83" s="28">
        <f t="shared" si="1"/>
        <v>3000000</v>
      </c>
      <c r="I83" s="29">
        <v>231210081978392</v>
      </c>
      <c r="J83" s="21" t="s">
        <v>97</v>
      </c>
      <c r="K83" s="22" t="s">
        <v>5</v>
      </c>
    </row>
    <row r="84" spans="1:11" s="23" customFormat="1" ht="25.5" x14ac:dyDescent="0.25">
      <c r="A84" s="1">
        <v>82</v>
      </c>
      <c r="B84" s="24" t="s">
        <v>231</v>
      </c>
      <c r="C84" s="24" t="s">
        <v>232</v>
      </c>
      <c r="D84" s="24">
        <v>516897618</v>
      </c>
      <c r="E84" s="25" t="s">
        <v>233</v>
      </c>
      <c r="F84" s="24">
        <v>2</v>
      </c>
      <c r="G84" s="31">
        <v>3399399</v>
      </c>
      <c r="H84" s="28">
        <f t="shared" si="1"/>
        <v>6798798</v>
      </c>
      <c r="I84" s="29">
        <v>231210081982105</v>
      </c>
      <c r="J84" s="21" t="s">
        <v>97</v>
      </c>
      <c r="K84" s="22" t="s">
        <v>5</v>
      </c>
    </row>
    <row r="85" spans="1:11" s="3" customFormat="1" ht="25.5" x14ac:dyDescent="0.25">
      <c r="A85" s="1">
        <v>83</v>
      </c>
      <c r="B85" s="32" t="s">
        <v>234</v>
      </c>
      <c r="C85" s="33" t="s">
        <v>235</v>
      </c>
      <c r="D85" s="34">
        <v>200000065</v>
      </c>
      <c r="E85" s="33" t="s">
        <v>236</v>
      </c>
      <c r="F85" s="12">
        <v>5</v>
      </c>
      <c r="G85" s="10">
        <v>1500000</v>
      </c>
      <c r="H85" s="10">
        <f t="shared" ref="H85:H90" si="2">G85*F85</f>
        <v>7500000</v>
      </c>
      <c r="I85" s="33">
        <v>184454</v>
      </c>
      <c r="J85" s="33" t="s">
        <v>237</v>
      </c>
      <c r="K85" s="13" t="s">
        <v>5</v>
      </c>
    </row>
    <row r="86" spans="1:11" s="3" customFormat="1" ht="25.5" x14ac:dyDescent="0.25">
      <c r="A86" s="1">
        <v>84</v>
      </c>
      <c r="B86" s="33" t="s">
        <v>238</v>
      </c>
      <c r="C86" s="33" t="s">
        <v>239</v>
      </c>
      <c r="D86" s="34">
        <v>305770313</v>
      </c>
      <c r="E86" s="33" t="s">
        <v>240</v>
      </c>
      <c r="F86" s="12">
        <v>15</v>
      </c>
      <c r="G86" s="10">
        <v>4368000</v>
      </c>
      <c r="H86" s="10">
        <f t="shared" si="2"/>
        <v>65520000</v>
      </c>
      <c r="I86" s="33">
        <v>186843</v>
      </c>
      <c r="J86" s="33" t="s">
        <v>237</v>
      </c>
      <c r="K86" s="13" t="s">
        <v>5</v>
      </c>
    </row>
    <row r="87" spans="1:11" s="3" customFormat="1" ht="38.25" x14ac:dyDescent="0.25">
      <c r="A87" s="1">
        <v>85</v>
      </c>
      <c r="B87" s="33" t="s">
        <v>241</v>
      </c>
      <c r="C87" s="33" t="s">
        <v>242</v>
      </c>
      <c r="D87" s="34">
        <v>200811551</v>
      </c>
      <c r="E87" s="33" t="s">
        <v>243</v>
      </c>
      <c r="F87" s="12">
        <v>200</v>
      </c>
      <c r="G87" s="10">
        <v>177968</v>
      </c>
      <c r="H87" s="10">
        <f t="shared" si="2"/>
        <v>35593600</v>
      </c>
      <c r="I87" s="33">
        <v>186843</v>
      </c>
      <c r="J87" s="33" t="s">
        <v>237</v>
      </c>
      <c r="K87" s="13" t="s">
        <v>5</v>
      </c>
    </row>
    <row r="88" spans="1:11" s="3" customFormat="1" ht="25.5" x14ac:dyDescent="0.25">
      <c r="A88" s="1">
        <v>86</v>
      </c>
      <c r="B88" s="33" t="s">
        <v>244</v>
      </c>
      <c r="C88" s="33" t="s">
        <v>235</v>
      </c>
      <c r="D88" s="34">
        <v>200000065</v>
      </c>
      <c r="E88" s="33" t="s">
        <v>245</v>
      </c>
      <c r="F88" s="12">
        <v>5</v>
      </c>
      <c r="G88" s="10">
        <v>15300000</v>
      </c>
      <c r="H88" s="10">
        <f t="shared" si="2"/>
        <v>76500000</v>
      </c>
      <c r="I88" s="33">
        <v>187191</v>
      </c>
      <c r="J88" s="33" t="s">
        <v>237</v>
      </c>
      <c r="K88" s="13" t="s">
        <v>5</v>
      </c>
    </row>
    <row r="89" spans="1:11" s="3" customFormat="1" ht="38.25" x14ac:dyDescent="0.25">
      <c r="A89" s="1">
        <v>87</v>
      </c>
      <c r="B89" s="33" t="s">
        <v>246</v>
      </c>
      <c r="C89" s="33" t="s">
        <v>247</v>
      </c>
      <c r="D89" s="34">
        <v>305839066</v>
      </c>
      <c r="E89" s="33" t="s">
        <v>248</v>
      </c>
      <c r="F89" s="12">
        <v>184</v>
      </c>
      <c r="G89" s="10">
        <v>110000</v>
      </c>
      <c r="H89" s="10">
        <f t="shared" si="2"/>
        <v>20240000</v>
      </c>
      <c r="I89" s="33">
        <v>188560</v>
      </c>
      <c r="J89" s="33" t="s">
        <v>237</v>
      </c>
      <c r="K89" s="13" t="s">
        <v>5</v>
      </c>
    </row>
    <row r="90" spans="1:11" ht="89.25" x14ac:dyDescent="0.25">
      <c r="A90" s="1">
        <v>88</v>
      </c>
      <c r="B90" s="11" t="s">
        <v>251</v>
      </c>
      <c r="C90" s="11" t="s">
        <v>250</v>
      </c>
      <c r="D90" s="8">
        <v>202621676</v>
      </c>
      <c r="E90" s="11" t="s">
        <v>249</v>
      </c>
      <c r="F90" s="12">
        <v>5</v>
      </c>
      <c r="G90" s="35">
        <v>80000000</v>
      </c>
      <c r="H90" s="35">
        <f t="shared" si="2"/>
        <v>400000000</v>
      </c>
      <c r="I90" s="11">
        <v>182337</v>
      </c>
      <c r="J90" s="11" t="s">
        <v>237</v>
      </c>
      <c r="K90" s="36" t="s">
        <v>5</v>
      </c>
    </row>
  </sheetData>
  <mergeCells count="1">
    <mergeCell ref="A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2015-06-05T18:19:34Z</dcterms:created>
  <dcterms:modified xsi:type="dcterms:W3CDTF">2023-11-14T10:01:56Z</dcterms:modified>
</cp:coreProperties>
</file>